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全日制\2021校務\05 教務部\0501 教務係\005 中学校との連携\02 日帰り体験入学\01 中高連絡会での資料\"/>
    </mc:Choice>
  </mc:AlternateContent>
  <bookViews>
    <workbookView xWindow="600" yWindow="120" windowWidth="19395" windowHeight="7830"/>
  </bookViews>
  <sheets>
    <sheet name="第１回" sheetId="1" r:id="rId1"/>
    <sheet name="周辺の中学校" sheetId="4" state="hidden" r:id="rId2"/>
  </sheets>
  <calcPr calcId="162913"/>
</workbook>
</file>

<file path=xl/calcChain.xml><?xml version="1.0" encoding="utf-8"?>
<calcChain xmlns="http://schemas.openxmlformats.org/spreadsheetml/2006/main">
  <c r="B5" i="1" l="1"/>
  <c r="F6" i="1"/>
  <c r="F5" i="1"/>
</calcChain>
</file>

<file path=xl/sharedStrings.xml><?xml version="1.0" encoding="utf-8"?>
<sst xmlns="http://schemas.openxmlformats.org/spreadsheetml/2006/main" count="150" uniqueCount="136">
  <si>
    <t>番号</t>
    <rPh sb="0" eb="2">
      <t>バンゴウ</t>
    </rPh>
    <phoneticPr fontId="2"/>
  </si>
  <si>
    <t>名前</t>
    <rPh sb="0" eb="2">
      <t>ナマエ</t>
    </rPh>
    <phoneticPr fontId="2"/>
  </si>
  <si>
    <t>性別</t>
    <rPh sb="0" eb="2">
      <t>セイベツ</t>
    </rPh>
    <phoneticPr fontId="2"/>
  </si>
  <si>
    <t>霧島市</t>
    <rPh sb="0" eb="2">
      <t>キリシマ</t>
    </rPh>
    <rPh sb="2" eb="3">
      <t>シ</t>
    </rPh>
    <phoneticPr fontId="1"/>
  </si>
  <si>
    <t>国分</t>
    <rPh sb="0" eb="2">
      <t>コクブ</t>
    </rPh>
    <phoneticPr fontId="1"/>
  </si>
  <si>
    <t>899-4304</t>
  </si>
  <si>
    <t>霧島市国分清水一丁目16-14</t>
  </si>
  <si>
    <t>0995-46-0053</t>
  </si>
  <si>
    <t>0995-46-0054</t>
  </si>
  <si>
    <t>木原</t>
    <rPh sb="0" eb="2">
      <t>キハラ</t>
    </rPh>
    <phoneticPr fontId="1"/>
  </si>
  <si>
    <t>899-4305</t>
  </si>
  <si>
    <t>霧島市国分郡田3592</t>
  </si>
  <si>
    <t>0995-49-3106</t>
  </si>
  <si>
    <t>0995-49-3116</t>
  </si>
  <si>
    <t>国分南</t>
    <rPh sb="0" eb="2">
      <t>コクブ</t>
    </rPh>
    <rPh sb="2" eb="3">
      <t>ミナミ</t>
    </rPh>
    <phoneticPr fontId="1"/>
  </si>
  <si>
    <t>899-4463</t>
  </si>
  <si>
    <t>霧島市国分下井817</t>
  </si>
  <si>
    <t>0995-46-0219</t>
  </si>
  <si>
    <t>0995-46-0218</t>
  </si>
  <si>
    <t>舞鶴</t>
    <rPh sb="0" eb="2">
      <t>マイヅル</t>
    </rPh>
    <phoneticPr fontId="1"/>
  </si>
  <si>
    <t>899-4322</t>
  </si>
  <si>
    <t>霧島市国分福島三丁目55-1</t>
  </si>
  <si>
    <t>0995-47-4747</t>
  </si>
  <si>
    <t>0995-47-4748</t>
  </si>
  <si>
    <t>溝辺</t>
    <rPh sb="0" eb="2">
      <t>ミゾベ</t>
    </rPh>
    <phoneticPr fontId="1"/>
  </si>
  <si>
    <t>899-6401</t>
  </si>
  <si>
    <t>霧島市溝辺町有川166</t>
  </si>
  <si>
    <t>0995-59-2006</t>
  </si>
  <si>
    <t>0995-59-3783</t>
  </si>
  <si>
    <t>陵南</t>
    <rPh sb="0" eb="2">
      <t>リョウナン</t>
    </rPh>
    <phoneticPr fontId="1"/>
  </si>
  <si>
    <t>899-6404</t>
  </si>
  <si>
    <t>霧島市溝辺町麓1680</t>
  </si>
  <si>
    <t>0995-58-2303</t>
  </si>
  <si>
    <t>0995-58-4567</t>
  </si>
  <si>
    <t>横川</t>
    <rPh sb="0" eb="2">
      <t>ヨコガワ</t>
    </rPh>
    <phoneticPr fontId="1"/>
  </si>
  <si>
    <t>899-6303</t>
  </si>
  <si>
    <t>霧島市横川町中ノ524</t>
  </si>
  <si>
    <t>0995-72-0017</t>
  </si>
  <si>
    <t>0995-72-0068</t>
  </si>
  <si>
    <t>牧園</t>
    <rPh sb="0" eb="2">
      <t>マキゾノ</t>
    </rPh>
    <phoneticPr fontId="1"/>
  </si>
  <si>
    <t>899-6507</t>
  </si>
  <si>
    <t>霧島市牧園町宿窪田751-1</t>
  </si>
  <si>
    <t>0995-76-0021</t>
  </si>
  <si>
    <t>0995-76-0601</t>
  </si>
  <si>
    <t>霧島</t>
    <rPh sb="0" eb="2">
      <t>キリシマ</t>
    </rPh>
    <phoneticPr fontId="1"/>
  </si>
  <si>
    <t>899-4201</t>
  </si>
  <si>
    <t>霧島市霧島田口3085</t>
  </si>
  <si>
    <t>0995-57-0836</t>
  </si>
  <si>
    <t>0995-57-0845</t>
  </si>
  <si>
    <t>隼人</t>
    <rPh sb="0" eb="2">
      <t>ハヤト</t>
    </rPh>
    <phoneticPr fontId="1"/>
  </si>
  <si>
    <t>899-5102</t>
  </si>
  <si>
    <t>霧島市隼人町真孝900-1</t>
  </si>
  <si>
    <t>0995-42-0224</t>
  </si>
  <si>
    <t>0995-43-7165</t>
  </si>
  <si>
    <t>日当山</t>
    <rPh sb="0" eb="3">
      <t>ヒナタヤマ</t>
    </rPh>
    <phoneticPr fontId="1"/>
  </si>
  <si>
    <t>899-5115</t>
  </si>
  <si>
    <t>霧島市隼人町東郷1187-2</t>
  </si>
  <si>
    <t>0995-42-0058</t>
  </si>
  <si>
    <t>0995-42-0071</t>
  </si>
  <si>
    <t>伊佐市</t>
    <rPh sb="0" eb="2">
      <t>イサ</t>
    </rPh>
    <rPh sb="2" eb="3">
      <t>シ</t>
    </rPh>
    <phoneticPr fontId="1"/>
  </si>
  <si>
    <t>大口中央</t>
    <rPh sb="0" eb="2">
      <t>オオクチ</t>
    </rPh>
    <rPh sb="2" eb="4">
      <t>チュウオウ</t>
    </rPh>
    <phoneticPr fontId="1"/>
  </si>
  <si>
    <t>895-2503</t>
  </si>
  <si>
    <t>伊佐市大口篠原746-1</t>
  </si>
  <si>
    <t>0995-22-0354</t>
  </si>
  <si>
    <t>0995-22-4985</t>
  </si>
  <si>
    <t>菱刈</t>
    <rPh sb="0" eb="2">
      <t>ヒシカリ</t>
    </rPh>
    <phoneticPr fontId="1"/>
  </si>
  <si>
    <t>895-2701</t>
  </si>
  <si>
    <t>伊佐市菱刈前目2697</t>
  </si>
  <si>
    <t>0995-26-0047</t>
  </si>
  <si>
    <t>0995-26-5025</t>
  </si>
  <si>
    <t>姶良市</t>
    <rPh sb="0" eb="2">
      <t>アイラ</t>
    </rPh>
    <rPh sb="2" eb="3">
      <t>シ</t>
    </rPh>
    <phoneticPr fontId="1"/>
  </si>
  <si>
    <t>加治木</t>
    <rPh sb="0" eb="3">
      <t>カジキ</t>
    </rPh>
    <phoneticPr fontId="1"/>
  </si>
  <si>
    <t>899-5231</t>
  </si>
  <si>
    <t>姶良市加治木町反土2162</t>
  </si>
  <si>
    <t>0995-63-1111</t>
  </si>
  <si>
    <t>0995-63-1112</t>
  </si>
  <si>
    <t>帖佐</t>
    <rPh sb="0" eb="2">
      <t>チョウサ</t>
    </rPh>
    <phoneticPr fontId="1"/>
  </si>
  <si>
    <t>899-5431</t>
  </si>
  <si>
    <t>姶良市西餅田1586</t>
  </si>
  <si>
    <t>0995-65-2021</t>
  </si>
  <si>
    <t>0995-65-2074</t>
  </si>
  <si>
    <t>重富</t>
    <rPh sb="0" eb="2">
      <t>シゲトミ</t>
    </rPh>
    <phoneticPr fontId="1"/>
  </si>
  <si>
    <t>899-5652</t>
  </si>
  <si>
    <t>姶良市平松7092</t>
  </si>
  <si>
    <t>0995-65-2109</t>
  </si>
  <si>
    <t>0995-65-9060</t>
  </si>
  <si>
    <t>湧水町</t>
    <rPh sb="0" eb="3">
      <t>ユウスイチョウ</t>
    </rPh>
    <phoneticPr fontId="1"/>
  </si>
  <si>
    <t>栗野</t>
    <rPh sb="0" eb="2">
      <t>クリノ</t>
    </rPh>
    <phoneticPr fontId="1"/>
  </si>
  <si>
    <t>899-6201</t>
  </si>
  <si>
    <t>姶良郡湧水町木場790</t>
  </si>
  <si>
    <t>0995-74-2023</t>
  </si>
  <si>
    <t>0995-74-1254</t>
  </si>
  <si>
    <t>吉松</t>
    <rPh sb="0" eb="2">
      <t>ヨシマツ</t>
    </rPh>
    <phoneticPr fontId="1"/>
  </si>
  <si>
    <t>899-6104</t>
  </si>
  <si>
    <t>姶良郡湧水町川西2137-1</t>
  </si>
  <si>
    <t>0995-75-2014</t>
  </si>
  <si>
    <t>0995-75-2555</t>
  </si>
  <si>
    <t>市町村名</t>
    <rPh sb="0" eb="3">
      <t>シチョウソン</t>
    </rPh>
    <rPh sb="3" eb="4">
      <t>メイ</t>
    </rPh>
    <phoneticPr fontId="1"/>
  </si>
  <si>
    <t>中学校</t>
    <rPh sb="0" eb="3">
      <t>チュウガッコウ</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</si>
  <si>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</si>
  <si>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</si>
  <si>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</si>
  <si>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ＦＡＸ番号</t>
    <rPh sb="3" eb="5">
      <t>バンゴウ</t>
    </rPh>
    <phoneticPr fontId="1"/>
  </si>
  <si>
    <t>899-5543</t>
  </si>
  <si>
    <t>姶良市下名977</t>
    <rPh sb="0" eb="2">
      <t>アイラ</t>
    </rPh>
    <rPh sb="2" eb="3">
      <t>シ</t>
    </rPh>
    <rPh sb="3" eb="4">
      <t>シタ</t>
    </rPh>
    <rPh sb="4" eb="5">
      <t>メイ</t>
    </rPh>
    <phoneticPr fontId="1"/>
  </si>
  <si>
    <t>姶良市</t>
    <phoneticPr fontId="2"/>
  </si>
  <si>
    <t>山田</t>
    <phoneticPr fontId="2"/>
  </si>
  <si>
    <t>0995-66-2504</t>
    <phoneticPr fontId="2"/>
  </si>
  <si>
    <t>0995-66-2467</t>
    <phoneticPr fontId="2"/>
  </si>
  <si>
    <t>学年</t>
    <rPh sb="0" eb="2">
      <t>ガクネン</t>
    </rPh>
    <phoneticPr fontId="2"/>
  </si>
  <si>
    <t>災害給付金</t>
    <rPh sb="0" eb="2">
      <t>サイガイ</t>
    </rPh>
    <rPh sb="2" eb="5">
      <t>キュウフキン</t>
    </rPh>
    <phoneticPr fontId="2"/>
  </si>
  <si>
    <t>制度加入状況</t>
    <rPh sb="0" eb="2">
      <t>セイド</t>
    </rPh>
    <rPh sb="2" eb="4">
      <t>カニュウ</t>
    </rPh>
    <rPh sb="4" eb="6">
      <t>ジョウキョウ</t>
    </rPh>
    <phoneticPr fontId="2"/>
  </si>
  <si>
    <t>○</t>
    <phoneticPr fontId="2"/>
  </si>
  <si>
    <t>（例）</t>
    <rPh sb="1" eb="2">
      <t>レイ</t>
    </rPh>
    <phoneticPr fontId="2"/>
  </si>
  <si>
    <t>霧島　太郎</t>
    <rPh sb="0" eb="2">
      <t>キリシマ</t>
    </rPh>
    <rPh sb="3" eb="5">
      <t>タロウ</t>
    </rPh>
    <phoneticPr fontId="2"/>
  </si>
  <si>
    <t>男</t>
    <rPh sb="0" eb="1">
      <t>オトコ</t>
    </rPh>
    <phoneticPr fontId="2"/>
  </si>
  <si>
    <t>×</t>
    <phoneticPr fontId="2"/>
  </si>
  <si>
    <t>℡</t>
    <phoneticPr fontId="2"/>
  </si>
  <si>
    <t>Fax</t>
    <phoneticPr fontId="2"/>
  </si>
  <si>
    <t>硬式テニス部</t>
  </si>
  <si>
    <t>担当の
先生</t>
    <rPh sb="0" eb="2">
      <t>タントウ</t>
    </rPh>
    <rPh sb="4" eb="6">
      <t>センセイ</t>
    </rPh>
    <phoneticPr fontId="2"/>
  </si>
  <si>
    <t>【入力について】
　・中学校名はメニューから選んでください。担当の先生のお名前の入力もお願いします。　
　・名前は姓と名の間を１マスあけて入力してください。
　・性別は男女，希望講座（第１希望，第２希望，第３希望）は１～７から選んでください。
　・部活動体験は希望者のみ，部活動名を選択してください。</t>
    <rPh sb="1" eb="3">
      <t>ニュウリョク</t>
    </rPh>
    <rPh sb="11" eb="14">
      <t>チュウガッコウ</t>
    </rPh>
    <rPh sb="14" eb="15">
      <t>メイ</t>
    </rPh>
    <rPh sb="22" eb="23">
      <t>エラ</t>
    </rPh>
    <rPh sb="30" eb="32">
      <t>タントウ</t>
    </rPh>
    <rPh sb="33" eb="35">
      <t>センセイ</t>
    </rPh>
    <rPh sb="37" eb="39">
      <t>ナマエ</t>
    </rPh>
    <rPh sb="40" eb="42">
      <t>ニュウリョク</t>
    </rPh>
    <rPh sb="44" eb="45">
      <t>ネガ</t>
    </rPh>
    <rPh sb="54" eb="56">
      <t>ナマエ</t>
    </rPh>
    <rPh sb="57" eb="58">
      <t>セイ</t>
    </rPh>
    <rPh sb="59" eb="60">
      <t>ナ</t>
    </rPh>
    <rPh sb="61" eb="62">
      <t>アイダ</t>
    </rPh>
    <rPh sb="69" eb="71">
      <t>ニュウリョク</t>
    </rPh>
    <rPh sb="81" eb="83">
      <t>セイベツ</t>
    </rPh>
    <rPh sb="84" eb="86">
      <t>ダンジョ</t>
    </rPh>
    <rPh sb="87" eb="89">
      <t>キボウ</t>
    </rPh>
    <rPh sb="89" eb="91">
      <t>コウザ</t>
    </rPh>
    <rPh sb="92" eb="93">
      <t>ダイ</t>
    </rPh>
    <rPh sb="94" eb="96">
      <t>キボウ</t>
    </rPh>
    <rPh sb="97" eb="98">
      <t>ダイ</t>
    </rPh>
    <rPh sb="99" eb="101">
      <t>キボウ</t>
    </rPh>
    <rPh sb="102" eb="103">
      <t>ダイ</t>
    </rPh>
    <rPh sb="104" eb="106">
      <t>キボウ</t>
    </rPh>
    <rPh sb="113" eb="114">
      <t>エラ</t>
    </rPh>
    <rPh sb="124" eb="127">
      <t>ブカツドウ</t>
    </rPh>
    <rPh sb="127" eb="129">
      <t>タイケン</t>
    </rPh>
    <rPh sb="130" eb="133">
      <t>キボウシャ</t>
    </rPh>
    <rPh sb="136" eb="139">
      <t>ブカツドウ</t>
    </rPh>
    <rPh sb="139" eb="140">
      <t>メイ</t>
    </rPh>
    <rPh sb="141" eb="143">
      <t>センタク</t>
    </rPh>
    <phoneticPr fontId="2"/>
  </si>
  <si>
    <t>希望講座</t>
    <rPh sb="0" eb="2">
      <t>キボウ</t>
    </rPh>
    <rPh sb="2" eb="4">
      <t>コウザ</t>
    </rPh>
    <phoneticPr fontId="2"/>
  </si>
  <si>
    <t>保護者
参加</t>
    <rPh sb="0" eb="3">
      <t>ホゴシャ</t>
    </rPh>
    <rPh sb="4" eb="6">
      <t>サンカ</t>
    </rPh>
    <phoneticPr fontId="2"/>
  </si>
  <si>
    <t>中学校</t>
    <rPh sb="0" eb="3">
      <t>チュウガッコウ</t>
    </rPh>
    <phoneticPr fontId="2"/>
  </si>
  <si>
    <t>部活動体験
（希望者のみ）</t>
    <rPh sb="0" eb="3">
      <t>ブカツドウ</t>
    </rPh>
    <rPh sb="3" eb="5">
      <t>タイケン</t>
    </rPh>
    <phoneticPr fontId="2"/>
  </si>
  <si>
    <t>第１</t>
    <rPh sb="0" eb="1">
      <t>ダイ</t>
    </rPh>
    <phoneticPr fontId="2"/>
  </si>
  <si>
    <t>第２</t>
    <rPh sb="0" eb="1">
      <t>ダイ</t>
    </rPh>
    <phoneticPr fontId="2"/>
  </si>
  <si>
    <t>第３</t>
    <rPh sb="0" eb="1">
      <t>ダイ</t>
    </rPh>
    <phoneticPr fontId="2"/>
  </si>
  <si>
    <t>※　ほとんどの中学生が独立行政法人日本スポーツ振興センターの災害給付金制度に加入していると
　思いますが，災害給付金制度に加入していない生徒は必ず加入させてから日帰り体験入学に参加さ
　せてください。</t>
    <phoneticPr fontId="2"/>
  </si>
  <si>
    <t>※　霧島高校ホームページに掲載します。</t>
    <rPh sb="2" eb="4">
      <t>キリシマ</t>
    </rPh>
    <rPh sb="4" eb="6">
      <t>コウコウ</t>
    </rPh>
    <rPh sb="13" eb="15">
      <t>ケイサイ</t>
    </rPh>
    <phoneticPr fontId="2"/>
  </si>
  <si>
    <t>令和３年度　鹿児島県立霧島高等学校　第１回　日帰り体験入学申込用紙</t>
    <rPh sb="0" eb="2">
      <t>レイワ</t>
    </rPh>
    <rPh sb="6" eb="11">
      <t>カゴシマケンリツ</t>
    </rPh>
    <rPh sb="11" eb="13">
      <t>キリシマ</t>
    </rPh>
    <rPh sb="13" eb="15">
      <t>コウトウ</t>
    </rPh>
    <rPh sb="18" eb="19">
      <t>ダイ</t>
    </rPh>
    <rPh sb="20" eb="21">
      <t>カイ</t>
    </rPh>
    <rPh sb="22" eb="24">
      <t>ヒガエ</t>
    </rPh>
    <rPh sb="25" eb="29">
      <t>タイケンニュウガク</t>
    </rPh>
    <rPh sb="29" eb="31">
      <t>モウシコミ</t>
    </rPh>
    <rPh sb="31" eb="33">
      <t>ヨウシ</t>
    </rPh>
    <phoneticPr fontId="2"/>
  </si>
  <si>
    <t>※　７月１３日(火)までに電子メールで（霧島高校　代表メール　宛）送信してください。
　　メールアドレスは，案内に記載してあります。</t>
    <rPh sb="3" eb="4">
      <t>ガツ</t>
    </rPh>
    <rPh sb="6" eb="7">
      <t>ニチ</t>
    </rPh>
    <rPh sb="8" eb="9">
      <t>ヒ</t>
    </rPh>
    <rPh sb="13" eb="15">
      <t>デンシ</t>
    </rPh>
    <rPh sb="33" eb="35">
      <t>ソウシン</t>
    </rPh>
    <rPh sb="54" eb="56">
      <t>アンナイ</t>
    </rPh>
    <rPh sb="57" eb="59">
      <t>キサイ</t>
    </rPh>
    <phoneticPr fontId="2"/>
  </si>
  <si>
    <t>※　体験講座について
　　①機械科ものづくり体験講座　②生活科学体験講座　③観光ﾏﾈｼﾞﾒﾝﾄ体験講座
　　④人文芸術(美術)体験講座　⑤人文芸術(音楽)体験講座
　　⑥人文芸術(国語)体験講座　⑦人文芸術(数学)体験講座</t>
    <rPh sb="2" eb="4">
      <t>タイケン</t>
    </rPh>
    <rPh sb="4" eb="6">
      <t>コウザ</t>
    </rPh>
    <rPh sb="90" eb="92">
      <t>コクゴ</t>
    </rPh>
    <rPh sb="104" eb="106">
      <t>スウガク</t>
    </rPh>
    <phoneticPr fontId="2"/>
  </si>
  <si>
    <t>R3.8.3(火)実施分</t>
    <rPh sb="7" eb="8">
      <t>ヒ</t>
    </rPh>
    <rPh sb="9" eb="12">
      <t>ジッシブン</t>
    </rPh>
    <phoneticPr fontId="2"/>
  </si>
  <si>
    <t>※　部活動体験は，
　　　　　バスケットボール部・硬式テニス部・弓道部・音楽部・美術部・書道部のみです。</t>
    <rPh sb="25" eb="27">
      <t>コウシキ</t>
    </rPh>
    <rPh sb="30" eb="31">
      <t>ブ</t>
    </rPh>
    <rPh sb="32" eb="34">
      <t>キュウドウ</t>
    </rPh>
    <rPh sb="36" eb="38">
      <t>オンガク</t>
    </rPh>
    <rPh sb="38" eb="39">
      <t>ブ</t>
    </rPh>
    <rPh sb="40" eb="43">
      <t>ビジュツブ</t>
    </rPh>
    <rPh sb="44" eb="47">
      <t>ショドウブ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</si>
</sst>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scheme val="minor"/>
    </font>
    <font>
      <sz val="11"/>
      <name val="BIZ UDゴシック"/>
      <family val="3"/>
      <charset val="128"/>
    </font>
    <font>
      <b/>
      <sz val="11"/>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59999389629810485"/>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thin">
        <color indexed="64"/>
      </right>
      <top style="thin">
        <color indexed="64"/>
      </top>
      <bottom style="thin">
        <color indexed="64"/>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52">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top"/>
    </xf>
    <xf numFmtId="0" fontId="4" fillId="0" borderId="0" xfId="0" applyFont="1" applyAlignment="1">
      <alignment horizontal="right" vertical="center"/>
    </xf>
    <xf numFmtId="0" fontId="4" fillId="0" borderId="0" xfId="0" applyFont="1" applyFill="1">
      <alignment vertical="center"/>
    </xf>
    <xf numFmtId="0" fontId="4" fillId="0" borderId="4" xfId="0" applyFont="1" applyFill="1" applyBorder="1" applyAlignment="1">
      <alignment horizontal="center" vertical="center"/>
    </xf>
    <xf numFmtId="0" fontId="4" fillId="0" borderId="5" xfId="0" applyFont="1" applyFill="1" applyBorder="1">
      <alignment vertical="center"/>
    </xf>
    <xf numFmtId="0" fontId="4" fillId="0" borderId="10" xfId="0" applyFont="1" applyFill="1" applyBorder="1" applyAlignment="1">
      <alignment horizontal="center" vertical="center"/>
    </xf>
    <xf numFmtId="0" fontId="4" fillId="0" borderId="11" xfId="0" applyFont="1" applyFill="1" applyBorder="1">
      <alignment vertical="center"/>
    </xf>
    <xf numFmtId="0" fontId="4" fillId="0" borderId="11" xfId="0" applyFont="1" applyBorder="1">
      <alignment vertical="center"/>
    </xf>
    <xf numFmtId="0" fontId="4" fillId="0" borderId="7" xfId="0" applyFont="1" applyFill="1" applyBorder="1" applyAlignment="1">
      <alignment horizontal="center" vertical="center"/>
    </xf>
    <xf numFmtId="0" fontId="4" fillId="0" borderId="8" xfId="0" applyFont="1" applyBorder="1">
      <alignment vertical="center"/>
    </xf>
    <xf numFmtId="0" fontId="4" fillId="0" borderId="5" xfId="0" applyFont="1" applyBorder="1">
      <alignment vertical="center"/>
    </xf>
    <xf numFmtId="0" fontId="4" fillId="2" borderId="1" xfId="0" applyFont="1" applyFill="1" applyBorder="1" applyAlignment="1">
      <alignment horizontal="center" vertical="center"/>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7" xfId="0" applyFont="1" applyFill="1" applyBorder="1" applyAlignment="1">
      <alignment horizontal="center" vertical="center"/>
    </xf>
    <xf numFmtId="0" fontId="4" fillId="2" borderId="12" xfId="0" applyFont="1" applyFill="1" applyBorder="1" applyAlignment="1">
      <alignment vertical="center" shrinkToFit="1"/>
    </xf>
    <xf numFmtId="0" fontId="4" fillId="2" borderId="13" xfId="0" applyFont="1" applyFill="1" applyBorder="1" applyAlignment="1">
      <alignment horizontal="center" vertical="center"/>
    </xf>
    <xf numFmtId="0" fontId="4" fillId="2" borderId="16" xfId="0" applyFont="1" applyFill="1" applyBorder="1">
      <alignment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0" xfId="0" applyFont="1" applyAlignment="1">
      <alignment vertical="center" wrapText="1"/>
    </xf>
    <xf numFmtId="0" fontId="4" fillId="0" borderId="0" xfId="0" applyFont="1">
      <alignment vertical="center"/>
    </xf>
    <xf numFmtId="0" fontId="4" fillId="0" borderId="0" xfId="0" applyFont="1" applyBorder="1" applyAlignment="1">
      <alignment horizontal="left" vertical="center" wrapText="1" shrinkToFit="1"/>
    </xf>
    <xf numFmtId="0" fontId="4" fillId="0" borderId="0" xfId="0" applyFont="1" applyBorder="1" applyAlignment="1">
      <alignment horizontal="left" vertical="center" shrinkToFit="1"/>
    </xf>
    <xf numFmtId="0" fontId="4" fillId="2" borderId="0" xfId="0" applyFont="1" applyFill="1" applyBorder="1" applyAlignment="1">
      <alignment horizontal="righ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2" borderId="23"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2" borderId="3"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wrapText="1" shrinkToFit="1"/>
    </xf>
    <xf numFmtId="0" fontId="4" fillId="2" borderId="15"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0" borderId="0" xfId="0" applyFont="1" applyAlignment="1">
      <alignment horizontal="left" vertical="top" wrapText="1"/>
    </xf>
    <xf numFmtId="0" fontId="4" fillId="2" borderId="19"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21" xfId="0"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abSelected="1" view="pageBreakPreview" topLeftCell="A22" zoomScaleNormal="100" zoomScaleSheetLayoutView="100" workbookViewId="0">
      <selection activeCell="B30" sqref="B30:K30"/>
    </sheetView>
  </sheetViews>
  <sheetFormatPr defaultRowHeight="18.75" customHeight="1" x14ac:dyDescent="0.15"/>
  <cols>
    <col min="1" max="1" width="2.25" style="1" customWidth="1"/>
    <col min="2" max="2" width="4.5" style="1" customWidth="1"/>
    <col min="3" max="3" width="18.625" style="1" customWidth="1"/>
    <col min="4" max="7" width="7.75" style="1" customWidth="1"/>
    <col min="8" max="10" width="6.875" style="1" customWidth="1"/>
    <col min="11" max="11" width="16.75" style="1" customWidth="1"/>
    <col min="12" max="16384" width="9" style="1"/>
  </cols>
  <sheetData>
    <row r="1" spans="1:12" ht="18.75" customHeight="1" x14ac:dyDescent="0.15">
      <c r="C1" s="2" t="s">
        <v>131</v>
      </c>
    </row>
    <row r="2" spans="1:12" ht="5.25" customHeight="1" x14ac:dyDescent="0.15"/>
    <row r="3" spans="1:12" ht="72.75" customHeight="1" x14ac:dyDescent="0.15">
      <c r="B3" s="47" t="s">
        <v>121</v>
      </c>
      <c r="C3" s="47"/>
      <c r="D3" s="47"/>
      <c r="E3" s="47"/>
      <c r="F3" s="47"/>
      <c r="G3" s="47"/>
      <c r="H3" s="47"/>
      <c r="I3" s="47"/>
      <c r="J3" s="47"/>
      <c r="K3" s="47"/>
      <c r="L3" s="3"/>
    </row>
    <row r="4" spans="1:12" ht="4.5" customHeight="1" x14ac:dyDescent="0.15"/>
    <row r="5" spans="1:12" ht="18.75" customHeight="1" x14ac:dyDescent="0.15">
      <c r="B5" s="28" t="str">
        <f>IF($C5="","",VLOOKUP(C5,周辺の中学校!$C$2:$H$21,6,FALSE))</f>
        <v/>
      </c>
      <c r="C5" s="50"/>
      <c r="D5" s="48" t="s">
        <v>124</v>
      </c>
      <c r="E5" s="14" t="s">
        <v>117</v>
      </c>
      <c r="F5" s="45" t="str">
        <f>IF($C5="","",VLOOKUP(C5,周辺の中学校!$C$2:$H$21,4,FALSE))</f>
        <v/>
      </c>
      <c r="G5" s="45"/>
      <c r="H5" s="33" t="s">
        <v>120</v>
      </c>
      <c r="I5" s="29"/>
      <c r="J5" s="30"/>
      <c r="K5" s="4" t="s">
        <v>134</v>
      </c>
    </row>
    <row r="6" spans="1:12" ht="18.75" customHeight="1" x14ac:dyDescent="0.15">
      <c r="B6" s="28"/>
      <c r="C6" s="51"/>
      <c r="D6" s="49"/>
      <c r="E6" s="14" t="s">
        <v>118</v>
      </c>
      <c r="F6" s="46" t="str">
        <f>IF($C5="","",VLOOKUP(C5,周辺の中学校!$C$2:$H$21,5,FALSE))</f>
        <v/>
      </c>
      <c r="G6" s="46"/>
      <c r="H6" s="34"/>
      <c r="I6" s="31"/>
      <c r="J6" s="32"/>
      <c r="K6" s="4"/>
    </row>
    <row r="7" spans="1:12" ht="5.25" customHeight="1" x14ac:dyDescent="0.15"/>
    <row r="8" spans="1:12" ht="15" customHeight="1" x14ac:dyDescent="0.15">
      <c r="A8" s="5"/>
      <c r="B8" s="37" t="s">
        <v>0</v>
      </c>
      <c r="C8" s="39" t="s">
        <v>1</v>
      </c>
      <c r="D8" s="39" t="s">
        <v>109</v>
      </c>
      <c r="E8" s="39" t="s">
        <v>2</v>
      </c>
      <c r="F8" s="15" t="s">
        <v>110</v>
      </c>
      <c r="G8" s="43" t="s">
        <v>123</v>
      </c>
      <c r="H8" s="39" t="s">
        <v>122</v>
      </c>
      <c r="I8" s="39"/>
      <c r="J8" s="39"/>
      <c r="K8" s="41" t="s">
        <v>125</v>
      </c>
    </row>
    <row r="9" spans="1:12" ht="15" customHeight="1" x14ac:dyDescent="0.15">
      <c r="A9" s="5"/>
      <c r="B9" s="38"/>
      <c r="C9" s="40"/>
      <c r="D9" s="40"/>
      <c r="E9" s="40"/>
      <c r="F9" s="16" t="s">
        <v>111</v>
      </c>
      <c r="G9" s="44"/>
      <c r="H9" s="17" t="s">
        <v>126</v>
      </c>
      <c r="I9" s="17" t="s">
        <v>127</v>
      </c>
      <c r="J9" s="17" t="s">
        <v>128</v>
      </c>
      <c r="K9" s="42"/>
    </row>
    <row r="10" spans="1:12" ht="22.5" customHeight="1" x14ac:dyDescent="0.15">
      <c r="A10" s="5"/>
      <c r="B10" s="18" t="s">
        <v>113</v>
      </c>
      <c r="C10" s="19" t="s">
        <v>114</v>
      </c>
      <c r="D10" s="19">
        <v>2</v>
      </c>
      <c r="E10" s="19" t="s">
        <v>115</v>
      </c>
      <c r="F10" s="19" t="s">
        <v>112</v>
      </c>
      <c r="G10" s="19" t="s">
        <v>116</v>
      </c>
      <c r="H10" s="19">
        <v>7</v>
      </c>
      <c r="I10" s="19">
        <v>1</v>
      </c>
      <c r="J10" s="19">
        <v>2</v>
      </c>
      <c r="K10" s="20" t="s">
        <v>119</v>
      </c>
    </row>
    <row r="11" spans="1:12" ht="22.5" customHeight="1" x14ac:dyDescent="0.15">
      <c r="A11" s="5"/>
      <c r="B11" s="21">
        <v>1</v>
      </c>
      <c r="C11" s="6"/>
      <c r="D11" s="6"/>
      <c r="E11" s="6"/>
      <c r="F11" s="6"/>
      <c r="G11" s="6"/>
      <c r="H11" s="6"/>
      <c r="I11" s="6"/>
      <c r="J11" s="6"/>
      <c r="K11" s="7"/>
    </row>
    <row r="12" spans="1:12" ht="22.5" customHeight="1" x14ac:dyDescent="0.15">
      <c r="A12" s="5"/>
      <c r="B12" s="22">
        <v>2</v>
      </c>
      <c r="C12" s="8"/>
      <c r="D12" s="8"/>
      <c r="E12" s="8"/>
      <c r="F12" s="8"/>
      <c r="G12" s="8"/>
      <c r="H12" s="8"/>
      <c r="I12" s="8"/>
      <c r="J12" s="8"/>
      <c r="K12" s="9"/>
    </row>
    <row r="13" spans="1:12" ht="22.5" customHeight="1" x14ac:dyDescent="0.15">
      <c r="A13" s="5"/>
      <c r="B13" s="22">
        <v>3</v>
      </c>
      <c r="C13" s="8"/>
      <c r="D13" s="8"/>
      <c r="E13" s="8"/>
      <c r="F13" s="8"/>
      <c r="G13" s="8"/>
      <c r="H13" s="8"/>
      <c r="I13" s="8"/>
      <c r="J13" s="8"/>
      <c r="K13" s="10"/>
    </row>
    <row r="14" spans="1:12" ht="22.5" customHeight="1" x14ac:dyDescent="0.15">
      <c r="A14" s="5"/>
      <c r="B14" s="22">
        <v>4</v>
      </c>
      <c r="C14" s="8"/>
      <c r="D14" s="8"/>
      <c r="E14" s="8"/>
      <c r="F14" s="8"/>
      <c r="G14" s="8"/>
      <c r="H14" s="8"/>
      <c r="I14" s="8"/>
      <c r="J14" s="8"/>
      <c r="K14" s="10"/>
    </row>
    <row r="15" spans="1:12" ht="22.5" customHeight="1" x14ac:dyDescent="0.15">
      <c r="A15" s="5"/>
      <c r="B15" s="23">
        <v>5</v>
      </c>
      <c r="C15" s="11"/>
      <c r="D15" s="11"/>
      <c r="E15" s="11"/>
      <c r="F15" s="11"/>
      <c r="G15" s="11"/>
      <c r="H15" s="11"/>
      <c r="I15" s="11"/>
      <c r="J15" s="11"/>
      <c r="K15" s="12"/>
    </row>
    <row r="16" spans="1:12" ht="22.5" customHeight="1" x14ac:dyDescent="0.15">
      <c r="A16" s="5"/>
      <c r="B16" s="21">
        <v>6</v>
      </c>
      <c r="C16" s="6"/>
      <c r="D16" s="6"/>
      <c r="E16" s="6"/>
      <c r="F16" s="6"/>
      <c r="G16" s="6"/>
      <c r="H16" s="6"/>
      <c r="I16" s="6"/>
      <c r="J16" s="6"/>
      <c r="K16" s="13"/>
    </row>
    <row r="17" spans="1:11" ht="22.5" customHeight="1" x14ac:dyDescent="0.15">
      <c r="A17" s="5"/>
      <c r="B17" s="22">
        <v>7</v>
      </c>
      <c r="C17" s="8"/>
      <c r="D17" s="8"/>
      <c r="E17" s="8"/>
      <c r="F17" s="8"/>
      <c r="G17" s="8"/>
      <c r="H17" s="8"/>
      <c r="I17" s="8"/>
      <c r="J17" s="8"/>
      <c r="K17" s="10"/>
    </row>
    <row r="18" spans="1:11" ht="22.5" customHeight="1" x14ac:dyDescent="0.15">
      <c r="A18" s="5"/>
      <c r="B18" s="22">
        <v>8</v>
      </c>
      <c r="C18" s="8"/>
      <c r="D18" s="8"/>
      <c r="E18" s="8"/>
      <c r="F18" s="8"/>
      <c r="G18" s="8"/>
      <c r="H18" s="8"/>
      <c r="I18" s="8"/>
      <c r="J18" s="8"/>
      <c r="K18" s="10"/>
    </row>
    <row r="19" spans="1:11" ht="22.5" customHeight="1" x14ac:dyDescent="0.15">
      <c r="A19" s="5"/>
      <c r="B19" s="22">
        <v>9</v>
      </c>
      <c r="C19" s="8"/>
      <c r="D19" s="8"/>
      <c r="E19" s="8"/>
      <c r="F19" s="8"/>
      <c r="G19" s="8"/>
      <c r="H19" s="8"/>
      <c r="I19" s="8"/>
      <c r="J19" s="8"/>
      <c r="K19" s="10"/>
    </row>
    <row r="20" spans="1:11" ht="22.5" customHeight="1" x14ac:dyDescent="0.15">
      <c r="A20" s="5"/>
      <c r="B20" s="23">
        <v>10</v>
      </c>
      <c r="C20" s="11"/>
      <c r="D20" s="11"/>
      <c r="E20" s="11"/>
      <c r="F20" s="11"/>
      <c r="G20" s="11"/>
      <c r="H20" s="11"/>
      <c r="I20" s="11"/>
      <c r="J20" s="11"/>
      <c r="K20" s="12"/>
    </row>
    <row r="21" spans="1:11" ht="22.5" customHeight="1" x14ac:dyDescent="0.15">
      <c r="A21" s="5"/>
      <c r="B21" s="21">
        <v>11</v>
      </c>
      <c r="C21" s="6"/>
      <c r="D21" s="6"/>
      <c r="E21" s="6"/>
      <c r="F21" s="6"/>
      <c r="G21" s="6"/>
      <c r="H21" s="6"/>
      <c r="I21" s="6"/>
      <c r="J21" s="6"/>
      <c r="K21" s="13"/>
    </row>
    <row r="22" spans="1:11" ht="22.5" customHeight="1" x14ac:dyDescent="0.15">
      <c r="A22" s="5"/>
      <c r="B22" s="22">
        <v>12</v>
      </c>
      <c r="C22" s="8"/>
      <c r="D22" s="8"/>
      <c r="E22" s="8"/>
      <c r="F22" s="8"/>
      <c r="G22" s="8"/>
      <c r="H22" s="8"/>
      <c r="I22" s="8"/>
      <c r="J22" s="8"/>
      <c r="K22" s="10"/>
    </row>
    <row r="23" spans="1:11" ht="22.5" customHeight="1" x14ac:dyDescent="0.15">
      <c r="A23" s="5"/>
      <c r="B23" s="22">
        <v>13</v>
      </c>
      <c r="C23" s="8"/>
      <c r="D23" s="8"/>
      <c r="E23" s="8"/>
      <c r="F23" s="8"/>
      <c r="G23" s="8"/>
      <c r="H23" s="8"/>
      <c r="I23" s="8"/>
      <c r="J23" s="8"/>
      <c r="K23" s="10"/>
    </row>
    <row r="24" spans="1:11" ht="22.5" customHeight="1" x14ac:dyDescent="0.15">
      <c r="A24" s="5"/>
      <c r="B24" s="22">
        <v>14</v>
      </c>
      <c r="C24" s="8"/>
      <c r="D24" s="8"/>
      <c r="E24" s="8"/>
      <c r="F24" s="8"/>
      <c r="G24" s="8"/>
      <c r="H24" s="8"/>
      <c r="I24" s="8"/>
      <c r="J24" s="8"/>
      <c r="K24" s="10"/>
    </row>
    <row r="25" spans="1:11" ht="22.5" customHeight="1" x14ac:dyDescent="0.15">
      <c r="A25" s="5"/>
      <c r="B25" s="23">
        <v>15</v>
      </c>
      <c r="C25" s="11"/>
      <c r="D25" s="11"/>
      <c r="E25" s="11"/>
      <c r="F25" s="11"/>
      <c r="G25" s="11"/>
      <c r="H25" s="11"/>
      <c r="I25" s="11"/>
      <c r="J25" s="11"/>
      <c r="K25" s="12"/>
    </row>
    <row r="26" spans="1:11" ht="17.25" customHeight="1" x14ac:dyDescent="0.15">
      <c r="A26" s="5"/>
      <c r="B26" s="26" t="s">
        <v>130</v>
      </c>
      <c r="C26" s="27"/>
      <c r="D26" s="27"/>
      <c r="E26" s="27"/>
      <c r="F26" s="27"/>
      <c r="G26" s="27"/>
      <c r="H26" s="27"/>
      <c r="I26" s="27"/>
      <c r="J26" s="27"/>
      <c r="K26" s="27"/>
    </row>
    <row r="27" spans="1:11" ht="31.5" customHeight="1" x14ac:dyDescent="0.15">
      <c r="B27" s="26" t="s">
        <v>132</v>
      </c>
      <c r="C27" s="27"/>
      <c r="D27" s="27"/>
      <c r="E27" s="27"/>
      <c r="F27" s="27"/>
      <c r="G27" s="27"/>
      <c r="H27" s="27"/>
      <c r="I27" s="27"/>
      <c r="J27" s="27"/>
      <c r="K27" s="27"/>
    </row>
    <row r="28" spans="1:11" ht="57.75" customHeight="1" x14ac:dyDescent="0.15">
      <c r="B28" s="35" t="s">
        <v>133</v>
      </c>
      <c r="C28" s="36"/>
      <c r="D28" s="36"/>
      <c r="E28" s="36"/>
      <c r="F28" s="36"/>
      <c r="G28" s="36"/>
      <c r="H28" s="36"/>
      <c r="I28" s="36"/>
      <c r="J28" s="36"/>
      <c r="K28" s="36"/>
    </row>
    <row r="29" spans="1:11" ht="31.5" customHeight="1" x14ac:dyDescent="0.15">
      <c r="B29" s="24" t="s">
        <v>135</v>
      </c>
      <c r="C29" s="25"/>
      <c r="D29" s="25"/>
      <c r="E29" s="25"/>
      <c r="F29" s="25"/>
      <c r="G29" s="25"/>
      <c r="H29" s="25"/>
      <c r="I29" s="25"/>
      <c r="J29" s="25"/>
      <c r="K29" s="25"/>
    </row>
    <row r="30" spans="1:11" ht="47.25" customHeight="1" x14ac:dyDescent="0.15">
      <c r="B30" s="24" t="s">
        <v>129</v>
      </c>
      <c r="C30" s="24"/>
      <c r="D30" s="24"/>
      <c r="E30" s="24"/>
      <c r="F30" s="24"/>
      <c r="G30" s="24"/>
      <c r="H30" s="24"/>
      <c r="I30" s="24"/>
      <c r="J30" s="24"/>
      <c r="K30" s="24"/>
    </row>
  </sheetData>
  <mergeCells count="20">
    <mergeCell ref="F6:G6"/>
    <mergeCell ref="B3:K3"/>
    <mergeCell ref="D5:D6"/>
    <mergeCell ref="C5:C6"/>
    <mergeCell ref="B30:K30"/>
    <mergeCell ref="B29:K29"/>
    <mergeCell ref="B26:K26"/>
    <mergeCell ref="B5:B6"/>
    <mergeCell ref="I5:J6"/>
    <mergeCell ref="H5:H6"/>
    <mergeCell ref="B27:K27"/>
    <mergeCell ref="B28:K28"/>
    <mergeCell ref="B8:B9"/>
    <mergeCell ref="C8:C9"/>
    <mergeCell ref="E8:E9"/>
    <mergeCell ref="H8:J8"/>
    <mergeCell ref="K8:K9"/>
    <mergeCell ref="D8:D9"/>
    <mergeCell ref="G8:G9"/>
    <mergeCell ref="F5:G5"/>
  </mergeCells>
  <phoneticPr fontId="2"/>
  <dataValidations count="3">
    <dataValidation type="list" allowBlank="1" showInputMessage="1" showErrorMessage="1" sqref="H10:J25">
      <formula1>"1,2,3,4,5,6,7"</formula1>
    </dataValidation>
    <dataValidation type="list" allowBlank="1" showInputMessage="1" showErrorMessage="1" sqref="E10:E25">
      <formula1>"男,女,　"</formula1>
    </dataValidation>
    <dataValidation type="list" allowBlank="1" showInputMessage="1" showErrorMessage="1" sqref="K10:K25">
      <formula1>"バスケットボール部,硬式テニス部,美術部"</formula1>
    </dataValidation>
  </dataValidations>
  <pageMargins left="0.7" right="0.7" top="0.75" bottom="0.75" header="0.3" footer="0.3"/>
  <pageSetup paperSize="9" scale="95"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x14:formula1>
            <xm:f>周辺の中学校!$C$2:$C$20</xm:f>
          </x14:formula1>
          <xm:sqref>C5:C6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0"/>
  <sheetViews>
    <sheetView workbookViewId="0">
      <selection activeCell="I18" sqref="I18"/>
    </sheetView>
  </sheetViews>
  <sheetFormatPr defaultRowHeight="13.5" x14ac:dyDescent="0.15"/>
  <cols>
    <col min="2" max="2" width="9" bestFit="1" customWidth="1"/>
    <col min="4" max="4" width="9.5" bestFit="1" customWidth="1"/>
    <col min="5" max="5" width="26.875" bestFit="1" customWidth="1"/>
    <col min="6" max="7" width="13.875" bestFit="1" customWidth="1"/>
    <col min="9" max="9" width="23.5" bestFit="1" customWidth="1"/>
  </cols>
  <sheetData>
    <row r="1" spans="2:8" x14ac:dyDescent="0.15">
      <c r="B1" t="s">
        <v>97</v>
      </c>
      <c r="C1" t="s">
        <v>98</v>
      </c>
      <c r="D1" t="s">
        <v>99</v>
      </c>
      <c r="E1" t="s">
        <v>100</v>
      </c>
      <c r="F1" t="s">
        <v>101</v>
      </c>
      <c r="G1" t="s">
        <v>102</v>
      </c>
    </row>
    <row r="2" spans="2:8" x14ac:dyDescent="0.15">
      <c r="B2" t="s">
        <v>3</v>
      </c>
      <c r="C2" t="s">
        <v>4</v>
      </c>
      <c r="D2" t="s">
        <v>5</v>
      </c>
      <c r="E2" t="s">
        <v>6</v>
      </c>
      <c r="F2" t="s">
        <v>7</v>
      </c>
      <c r="G2" t="s">
        <v>8</v>
      </c>
      <c r="H2">
        <v>1</v>
      </c>
    </row>
    <row r="3" spans="2:8" x14ac:dyDescent="0.15">
      <c r="B3" t="s">
        <v>3</v>
      </c>
      <c r="C3" t="s">
        <v>9</v>
      </c>
      <c r="D3" t="s">
        <v>10</v>
      </c>
      <c r="E3" t="s">
        <v>11</v>
      </c>
      <c r="F3" t="s">
        <v>12</v>
      </c>
      <c r="G3" t="s">
        <v>13</v>
      </c>
      <c r="H3">
        <v>2</v>
      </c>
    </row>
    <row r="4" spans="2:8" x14ac:dyDescent="0.15">
      <c r="B4" t="s">
        <v>3</v>
      </c>
      <c r="C4" t="s">
        <v>14</v>
      </c>
      <c r="D4" t="s">
        <v>15</v>
      </c>
      <c r="E4" t="s">
        <v>16</v>
      </c>
      <c r="F4" t="s">
        <v>17</v>
      </c>
      <c r="G4" t="s">
        <v>18</v>
      </c>
      <c r="H4">
        <v>3</v>
      </c>
    </row>
    <row r="5" spans="2:8" x14ac:dyDescent="0.15">
      <c r="B5" t="s">
        <v>3</v>
      </c>
      <c r="C5" t="s">
        <v>19</v>
      </c>
      <c r="D5" t="s">
        <v>20</v>
      </c>
      <c r="E5" t="s">
        <v>21</v>
      </c>
      <c r="F5" t="s">
        <v>22</v>
      </c>
      <c r="G5" t="s">
        <v>23</v>
      </c>
      <c r="H5">
        <v>4</v>
      </c>
    </row>
    <row r="6" spans="2:8" x14ac:dyDescent="0.15">
      <c r="B6" t="s">
        <v>3</v>
      </c>
      <c r="C6" t="s">
        <v>24</v>
      </c>
      <c r="D6" t="s">
        <v>25</v>
      </c>
      <c r="E6" t="s">
        <v>26</v>
      </c>
      <c r="F6" t="s">
        <v>27</v>
      </c>
      <c r="G6" t="s">
        <v>28</v>
      </c>
      <c r="H6">
        <v>5</v>
      </c>
    </row>
    <row r="7" spans="2:8" x14ac:dyDescent="0.15">
      <c r="B7" t="s">
        <v>3</v>
      </c>
      <c r="C7" t="s">
        <v>29</v>
      </c>
      <c r="D7" t="s">
        <v>30</v>
      </c>
      <c r="E7" t="s">
        <v>31</v>
      </c>
      <c r="F7" t="s">
        <v>32</v>
      </c>
      <c r="G7" t="s">
        <v>33</v>
      </c>
      <c r="H7">
        <v>6</v>
      </c>
    </row>
    <row r="8" spans="2:8" x14ac:dyDescent="0.15">
      <c r="B8" t="s">
        <v>3</v>
      </c>
      <c r="C8" t="s">
        <v>34</v>
      </c>
      <c r="D8" t="s">
        <v>35</v>
      </c>
      <c r="E8" t="s">
        <v>36</v>
      </c>
      <c r="F8" t="s">
        <v>37</v>
      </c>
      <c r="G8" t="s">
        <v>38</v>
      </c>
      <c r="H8">
        <v>7</v>
      </c>
    </row>
    <row r="9" spans="2:8" x14ac:dyDescent="0.15">
      <c r="B9" t="s">
        <v>3</v>
      </c>
      <c r="C9" t="s">
        <v>39</v>
      </c>
      <c r="D9" t="s">
        <v>40</v>
      </c>
      <c r="E9" t="s">
        <v>41</v>
      </c>
      <c r="F9" t="s">
        <v>42</v>
      </c>
      <c r="G9" t="s">
        <v>43</v>
      </c>
      <c r="H9">
        <v>8</v>
      </c>
    </row>
    <row r="10" spans="2:8" x14ac:dyDescent="0.15">
      <c r="B10" t="s">
        <v>3</v>
      </c>
      <c r="C10" t="s">
        <v>44</v>
      </c>
      <c r="D10" t="s">
        <v>45</v>
      </c>
      <c r="E10" t="s">
        <v>46</v>
      </c>
      <c r="F10" t="s">
        <v>47</v>
      </c>
      <c r="G10" t="s">
        <v>48</v>
      </c>
      <c r="H10">
        <v>9</v>
      </c>
    </row>
    <row r="11" spans="2:8" x14ac:dyDescent="0.15">
      <c r="B11" t="s">
        <v>3</v>
      </c>
      <c r="C11" t="s">
        <v>49</v>
      </c>
      <c r="D11" t="s">
        <v>50</v>
      </c>
      <c r="E11" t="s">
        <v>51</v>
      </c>
      <c r="F11" t="s">
        <v>52</v>
      </c>
      <c r="G11" t="s">
        <v>53</v>
      </c>
      <c r="H11">
        <v>10</v>
      </c>
    </row>
    <row r="12" spans="2:8" x14ac:dyDescent="0.15">
      <c r="B12" t="s">
        <v>3</v>
      </c>
      <c r="C12" t="s">
        <v>54</v>
      </c>
      <c r="D12" t="s">
        <v>55</v>
      </c>
      <c r="E12" t="s">
        <v>56</v>
      </c>
      <c r="F12" t="s">
        <v>57</v>
      </c>
      <c r="G12" t="s">
        <v>58</v>
      </c>
      <c r="H12">
        <v>11</v>
      </c>
    </row>
    <row r="13" spans="2:8" x14ac:dyDescent="0.15">
      <c r="B13" t="s">
        <v>59</v>
      </c>
      <c r="C13" t="s">
        <v>60</v>
      </c>
      <c r="D13" t="s">
        <v>61</v>
      </c>
      <c r="E13" t="s">
        <v>62</v>
      </c>
      <c r="F13" t="s">
        <v>63</v>
      </c>
      <c r="G13" t="s">
        <v>64</v>
      </c>
      <c r="H13">
        <v>12</v>
      </c>
    </row>
    <row r="14" spans="2:8" x14ac:dyDescent="0.15">
      <c r="B14" t="s">
        <v>59</v>
      </c>
      <c r="C14" t="s">
        <v>65</v>
      </c>
      <c r="D14" t="s">
        <v>66</v>
      </c>
      <c r="E14" t="s">
        <v>67</v>
      </c>
      <c r="F14" t="s">
        <v>68</v>
      </c>
      <c r="G14" t="s">
        <v>69</v>
      </c>
      <c r="H14">
        <v>13</v>
      </c>
    </row>
    <row r="15" spans="2:8" x14ac:dyDescent="0.15">
      <c r="B15" t="s">
        <v>70</v>
      </c>
      <c r="C15" t="s">
        <v>71</v>
      </c>
      <c r="D15" t="s">
        <v>72</v>
      </c>
      <c r="E15" t="s">
        <v>73</v>
      </c>
      <c r="F15" t="s">
        <v>74</v>
      </c>
      <c r="G15" t="s">
        <v>75</v>
      </c>
      <c r="H15">
        <v>14</v>
      </c>
    </row>
    <row r="16" spans="2:8" x14ac:dyDescent="0.15">
      <c r="B16" t="s">
        <v>70</v>
      </c>
      <c r="C16" t="s">
        <v>76</v>
      </c>
      <c r="D16" t="s">
        <v>77</v>
      </c>
      <c r="E16" t="s">
        <v>78</v>
      </c>
      <c r="F16" t="s">
        <v>79</v>
      </c>
      <c r="G16" t="s">
        <v>80</v>
      </c>
      <c r="H16">
        <v>15</v>
      </c>
    </row>
    <row r="17" spans="2:8" x14ac:dyDescent="0.15">
      <c r="B17" t="s">
        <v>70</v>
      </c>
      <c r="C17" t="s">
        <v>81</v>
      </c>
      <c r="D17" t="s">
        <v>82</v>
      </c>
      <c r="E17" t="s">
        <v>83</v>
      </c>
      <c r="F17" t="s">
        <v>84</v>
      </c>
      <c r="G17" t="s">
        <v>85</v>
      </c>
      <c r="H17">
        <v>16</v>
      </c>
    </row>
    <row r="18" spans="2:8" x14ac:dyDescent="0.15">
      <c r="B18" t="s">
        <v>105</v>
      </c>
      <c r="C18" t="s">
        <v>106</v>
      </c>
      <c r="D18" t="s">
        <v>103</v>
      </c>
      <c r="E18" t="s">
        <v>104</v>
      </c>
      <c r="F18" t="s">
        <v>107</v>
      </c>
      <c r="G18" t="s">
        <v>108</v>
      </c>
      <c r="H18">
        <v>17</v>
      </c>
    </row>
    <row r="19" spans="2:8" x14ac:dyDescent="0.15">
      <c r="B19" t="s">
        <v>86</v>
      </c>
      <c r="C19" t="s">
        <v>87</v>
      </c>
      <c r="D19" t="s">
        <v>88</v>
      </c>
      <c r="E19" t="s">
        <v>89</v>
      </c>
      <c r="F19" t="s">
        <v>90</v>
      </c>
      <c r="G19" t="s">
        <v>91</v>
      </c>
      <c r="H19">
        <v>18</v>
      </c>
    </row>
    <row r="20" spans="2:8" x14ac:dyDescent="0.15">
      <c r="B20" t="s">
        <v>86</v>
      </c>
      <c r="C20" t="s">
        <v>92</v>
      </c>
      <c r="D20" t="s">
        <v>93</v>
      </c>
      <c r="E20" t="s">
        <v>94</v>
      </c>
      <c r="F20" t="s">
        <v>95</v>
      </c>
      <c r="G20" t="s">
        <v>96</v>
      </c>
      <c r="H20">
        <v>19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第１回</vt:lpstr>
      <vt:lpstr>周辺の中学校</vt:lpstr>
    </vt:vector>
  </TitlesOfParts>
  <Company>鹿児島県教育庁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鹿児島県教育庁</dc:creator>
  <cp:lastModifiedBy>竹下がご迷惑をお掛けしています。</cp:lastModifiedBy>
  <cp:lastPrinted>2021-05-27T23:55:37Z</cp:lastPrinted>
  <dcterms:created xsi:type="dcterms:W3CDTF">2018-08-06T06:39:57Z</dcterms:created>
  <dcterms:modified xsi:type="dcterms:W3CDTF">2021-05-27T23:55:40Z</dcterms:modified>
</cp:coreProperties>
</file>