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704261\Desktop\R8.体験入学\"/>
    </mc:Choice>
  </mc:AlternateContent>
  <xr:revisionPtr revIDLastSave="0" documentId="13_ncr:1_{178C6697-CE29-48B6-B9C4-1815BC7E7ABB}" xr6:coauthVersionLast="47" xr6:coauthVersionMax="47" xr10:uidLastSave="{00000000-0000-0000-0000-000000000000}"/>
  <bookViews>
    <workbookView xWindow="-120" yWindow="-120" windowWidth="20730" windowHeight="11040" xr2:uid="{00000000-000D-0000-FFFF-FFFF00000000}"/>
  </bookViews>
  <sheets>
    <sheet name="７月31日実施" sheetId="5" r:id="rId1"/>
    <sheet name="8月27日実施" sheetId="6" r:id="rId2"/>
    <sheet name="必要に応じてご利用ください" sheetId="7" r:id="rId3"/>
    <sheet name="音楽科" sheetId="2" state="hidden" r:id="rId4"/>
    <sheet name="美術科" sheetId="3" state="hidden" r:id="rId5"/>
  </sheets>
  <definedNames>
    <definedName name="_xlnm.Print_Area" localSheetId="0">'７月31日実施'!$A$1:$M$66</definedName>
    <definedName name="_xlnm.Print_Area" localSheetId="1">'8月27日実施'!$A$1:$M$66</definedName>
    <definedName name="_xlnm.Print_Area" localSheetId="3">音楽科!$A$1:$L$44</definedName>
    <definedName name="_xlnm.Print_Area" localSheetId="4">美術科!$A$1:$K$44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5" l="1"/>
  <c r="K66" i="6"/>
  <c r="I66" i="6"/>
  <c r="B66" i="6"/>
  <c r="K65" i="6"/>
  <c r="I65" i="6"/>
  <c r="B65" i="6"/>
  <c r="K64" i="6"/>
  <c r="I64" i="6"/>
  <c r="B64" i="6"/>
  <c r="K63" i="6"/>
  <c r="I63" i="6"/>
  <c r="B63" i="6"/>
  <c r="K62" i="6"/>
  <c r="I62" i="6"/>
  <c r="B62" i="6"/>
  <c r="K61" i="6"/>
  <c r="I61" i="6"/>
  <c r="B61" i="6"/>
  <c r="K60" i="6"/>
  <c r="I60" i="6"/>
  <c r="B60" i="6"/>
  <c r="K59" i="6"/>
  <c r="I59" i="6"/>
  <c r="B59" i="6"/>
  <c r="K58" i="6"/>
  <c r="I58" i="6"/>
  <c r="B58" i="6"/>
  <c r="K57" i="6"/>
  <c r="I57" i="6"/>
  <c r="B57" i="6"/>
  <c r="K56" i="6"/>
  <c r="I56" i="6"/>
  <c r="B56" i="6"/>
  <c r="K55" i="6"/>
  <c r="I55" i="6"/>
  <c r="B55" i="6"/>
  <c r="K54" i="6"/>
  <c r="I54" i="6"/>
  <c r="B54" i="6"/>
  <c r="K53" i="6"/>
  <c r="I53" i="6"/>
  <c r="B53" i="6"/>
  <c r="K52" i="6"/>
  <c r="I52" i="6"/>
  <c r="B52" i="6"/>
  <c r="K51" i="6"/>
  <c r="I51" i="6"/>
  <c r="B51" i="6"/>
  <c r="K50" i="6"/>
  <c r="I50" i="6"/>
  <c r="B50" i="6"/>
  <c r="K49" i="6"/>
  <c r="I49" i="6"/>
  <c r="B49" i="6"/>
  <c r="K48" i="6"/>
  <c r="I48" i="6"/>
  <c r="B48" i="6"/>
  <c r="K47" i="6"/>
  <c r="I47" i="6"/>
  <c r="B47" i="6"/>
  <c r="A31" i="6"/>
  <c r="K28" i="6"/>
  <c r="I28" i="6"/>
  <c r="B28" i="6"/>
  <c r="K27" i="6"/>
  <c r="I27" i="6"/>
  <c r="B27" i="6"/>
  <c r="K26" i="6"/>
  <c r="I26" i="6"/>
  <c r="B26" i="6"/>
  <c r="K25" i="6"/>
  <c r="I25" i="6"/>
  <c r="B25" i="6"/>
  <c r="K24" i="6"/>
  <c r="I24" i="6"/>
  <c r="B24" i="6"/>
  <c r="K23" i="6"/>
  <c r="I23" i="6"/>
  <c r="B23" i="6"/>
  <c r="K22" i="6"/>
  <c r="I22" i="6"/>
  <c r="B22" i="6"/>
  <c r="K21" i="6"/>
  <c r="I21" i="6"/>
  <c r="B21" i="6"/>
  <c r="K20" i="6"/>
  <c r="I20" i="6"/>
  <c r="B20" i="6"/>
  <c r="K19" i="6"/>
  <c r="I19" i="6"/>
  <c r="B19" i="6"/>
  <c r="K18" i="6"/>
  <c r="I18" i="6"/>
  <c r="B18" i="6"/>
  <c r="K17" i="6"/>
  <c r="I17" i="6"/>
  <c r="B17" i="6"/>
  <c r="K16" i="6"/>
  <c r="I16" i="6"/>
  <c r="B16" i="6"/>
  <c r="K15" i="6"/>
  <c r="I15" i="6"/>
  <c r="B15" i="6"/>
  <c r="K14" i="6"/>
  <c r="I14" i="6"/>
  <c r="B14" i="6"/>
  <c r="K13" i="6"/>
  <c r="I13" i="6"/>
  <c r="B13" i="6"/>
  <c r="K12" i="6"/>
  <c r="I12" i="6"/>
  <c r="B12" i="6"/>
  <c r="K11" i="6"/>
  <c r="I11" i="6"/>
  <c r="B11" i="6"/>
  <c r="K10" i="6"/>
  <c r="I10" i="6"/>
  <c r="B10" i="6"/>
  <c r="K9" i="6"/>
  <c r="I9" i="6"/>
  <c r="B9" i="6"/>
  <c r="A4" i="6"/>
  <c r="I11" i="5"/>
  <c r="K66" i="5"/>
  <c r="I66" i="5"/>
  <c r="B66" i="5"/>
  <c r="K65" i="5"/>
  <c r="I65" i="5"/>
  <c r="B65" i="5"/>
  <c r="K64" i="5"/>
  <c r="I64" i="5"/>
  <c r="B64" i="5"/>
  <c r="K63" i="5"/>
  <c r="I63" i="5"/>
  <c r="B63" i="5"/>
  <c r="K62" i="5"/>
  <c r="I62" i="5"/>
  <c r="B62" i="5"/>
  <c r="K61" i="5"/>
  <c r="I61" i="5"/>
  <c r="B61" i="5"/>
  <c r="K60" i="5"/>
  <c r="I60" i="5"/>
  <c r="B60" i="5"/>
  <c r="K59" i="5"/>
  <c r="I59" i="5"/>
  <c r="B59" i="5"/>
  <c r="K58" i="5"/>
  <c r="I58" i="5"/>
  <c r="B58" i="5"/>
  <c r="K57" i="5"/>
  <c r="I57" i="5"/>
  <c r="B57" i="5"/>
  <c r="K56" i="5"/>
  <c r="I56" i="5"/>
  <c r="B56" i="5"/>
  <c r="K55" i="5"/>
  <c r="I55" i="5"/>
  <c r="B55" i="5"/>
  <c r="K54" i="5"/>
  <c r="I54" i="5"/>
  <c r="B54" i="5"/>
  <c r="K53" i="5"/>
  <c r="I53" i="5"/>
  <c r="B53" i="5"/>
  <c r="K52" i="5"/>
  <c r="I52" i="5"/>
  <c r="B52" i="5"/>
  <c r="K51" i="5"/>
  <c r="I51" i="5"/>
  <c r="B51" i="5"/>
  <c r="K50" i="5"/>
  <c r="I50" i="5"/>
  <c r="B50" i="5"/>
  <c r="K49" i="5"/>
  <c r="I49" i="5"/>
  <c r="B49" i="5"/>
  <c r="K48" i="5"/>
  <c r="I48" i="5"/>
  <c r="B48" i="5"/>
  <c r="K47" i="5"/>
  <c r="I47" i="5"/>
  <c r="B47" i="5"/>
  <c r="A31" i="5"/>
  <c r="K28" i="5"/>
  <c r="I28" i="5"/>
  <c r="B28" i="5"/>
  <c r="K27" i="5"/>
  <c r="I27" i="5"/>
  <c r="B27" i="5"/>
  <c r="K26" i="5"/>
  <c r="I26" i="5"/>
  <c r="B26" i="5"/>
  <c r="K25" i="5"/>
  <c r="I25" i="5"/>
  <c r="B25" i="5"/>
  <c r="K24" i="5"/>
  <c r="I24" i="5"/>
  <c r="B24" i="5"/>
  <c r="K23" i="5"/>
  <c r="I23" i="5"/>
  <c r="B23" i="5"/>
  <c r="K22" i="5"/>
  <c r="I22" i="5"/>
  <c r="B22" i="5"/>
  <c r="K21" i="5"/>
  <c r="I21" i="5"/>
  <c r="B21" i="5"/>
  <c r="K20" i="5"/>
  <c r="I20" i="5"/>
  <c r="B20" i="5"/>
  <c r="K19" i="5"/>
  <c r="I19" i="5"/>
  <c r="B19" i="5"/>
  <c r="K18" i="5"/>
  <c r="I18" i="5"/>
  <c r="B18" i="5"/>
  <c r="K17" i="5"/>
  <c r="I17" i="5"/>
  <c r="B17" i="5"/>
  <c r="K16" i="5"/>
  <c r="I16" i="5"/>
  <c r="B16" i="5"/>
  <c r="K15" i="5"/>
  <c r="I15" i="5"/>
  <c r="B15" i="5"/>
  <c r="K14" i="5"/>
  <c r="I14" i="5"/>
  <c r="B14" i="5"/>
  <c r="K13" i="5"/>
  <c r="I13" i="5"/>
  <c r="B13" i="5"/>
  <c r="K12" i="5"/>
  <c r="I12" i="5"/>
  <c r="B12" i="5"/>
  <c r="K11" i="5"/>
  <c r="B11" i="5"/>
  <c r="K10" i="5"/>
  <c r="I10" i="5"/>
  <c r="B10" i="5"/>
  <c r="K9" i="5"/>
  <c r="I9" i="5"/>
  <c r="B9" i="5"/>
  <c r="A4" i="5"/>
  <c r="B66" i="3" l="1"/>
  <c r="B65" i="3"/>
  <c r="B64" i="3"/>
  <c r="B63" i="3"/>
  <c r="B62" i="3"/>
  <c r="B61" i="3"/>
  <c r="B60" i="3"/>
  <c r="B59" i="3"/>
  <c r="B58" i="3"/>
  <c r="B57" i="3"/>
  <c r="B56" i="3"/>
  <c r="B55" i="3"/>
  <c r="B54" i="3"/>
  <c r="B53" i="3"/>
  <c r="B52" i="3"/>
  <c r="B51" i="3"/>
  <c r="B50" i="3"/>
  <c r="B49" i="3"/>
  <c r="B48" i="3"/>
  <c r="B47" i="3"/>
  <c r="B27" i="3"/>
  <c r="B26" i="3"/>
  <c r="B25" i="3"/>
  <c r="B24" i="3"/>
  <c r="B23" i="3"/>
  <c r="B22" i="3"/>
  <c r="B21" i="3"/>
  <c r="B20" i="3"/>
  <c r="B19" i="3"/>
  <c r="B18" i="3"/>
  <c r="B17" i="3"/>
  <c r="B16" i="3"/>
  <c r="B15" i="3"/>
  <c r="B14" i="3"/>
  <c r="B13" i="3"/>
  <c r="B12" i="3"/>
  <c r="B11" i="3"/>
  <c r="B10" i="3"/>
  <c r="B9" i="3"/>
  <c r="B8" i="3"/>
  <c r="A4" i="3" l="1"/>
  <c r="A4" i="2"/>
  <c r="B66" i="2" l="1"/>
  <c r="B65" i="2"/>
  <c r="B64" i="2"/>
  <c r="B63" i="2"/>
  <c r="B62" i="2"/>
  <c r="B61" i="2"/>
  <c r="B60" i="2"/>
  <c r="B59" i="2"/>
  <c r="B58" i="2"/>
  <c r="B57" i="2"/>
  <c r="B56" i="2"/>
  <c r="B55" i="2"/>
  <c r="B54" i="2"/>
  <c r="B53" i="2"/>
  <c r="B52" i="2"/>
  <c r="B51" i="2"/>
  <c r="B50" i="2"/>
  <c r="B49" i="2"/>
  <c r="B48" i="2"/>
  <c r="B47" i="2"/>
  <c r="B27" i="2"/>
  <c r="B26" i="2"/>
  <c r="B25" i="2"/>
  <c r="B24" i="2"/>
  <c r="B23" i="2"/>
  <c r="B22" i="2"/>
  <c r="B21" i="2"/>
  <c r="B20" i="2"/>
  <c r="B19" i="2"/>
  <c r="B18" i="2"/>
  <c r="B17" i="2"/>
  <c r="B16" i="2"/>
  <c r="B15" i="2"/>
  <c r="B14" i="2"/>
  <c r="B13" i="2"/>
  <c r="B12" i="2"/>
  <c r="B11" i="2"/>
  <c r="B10" i="2"/>
  <c r="B9" i="2"/>
  <c r="B8" i="2"/>
  <c r="J6" i="2"/>
  <c r="H6" i="3"/>
  <c r="A30" i="3"/>
  <c r="A30" i="2"/>
</calcChain>
</file>

<file path=xl/sharedStrings.xml><?xml version="1.0" encoding="utf-8"?>
<sst xmlns="http://schemas.openxmlformats.org/spreadsheetml/2006/main" count="178" uniqueCount="62">
  <si>
    <t>No.</t>
    <phoneticPr fontId="1"/>
  </si>
  <si>
    <t>参加生徒氏名</t>
    <rPh sb="0" eb="2">
      <t>サンカ</t>
    </rPh>
    <rPh sb="2" eb="4">
      <t>セイト</t>
    </rPh>
    <rPh sb="4" eb="6">
      <t>シメイ</t>
    </rPh>
    <phoneticPr fontId="1"/>
  </si>
  <si>
    <t>学年</t>
    <rPh sb="0" eb="2">
      <t>ガクネン</t>
    </rPh>
    <phoneticPr fontId="1"/>
  </si>
  <si>
    <t>性別</t>
    <rPh sb="0" eb="2">
      <t>セイベツ</t>
    </rPh>
    <phoneticPr fontId="1"/>
  </si>
  <si>
    <t>保険</t>
    <rPh sb="0" eb="2">
      <t>ホケン</t>
    </rPh>
    <phoneticPr fontId="1"/>
  </si>
  <si>
    <t>体験授業
第１希望</t>
    <rPh sb="0" eb="2">
      <t>タイケン</t>
    </rPh>
    <rPh sb="2" eb="4">
      <t>ジュギョウ</t>
    </rPh>
    <rPh sb="5" eb="6">
      <t>ダイ</t>
    </rPh>
    <rPh sb="7" eb="9">
      <t>キボウ</t>
    </rPh>
    <phoneticPr fontId="1"/>
  </si>
  <si>
    <t>体験授業
第２希望</t>
    <rPh sb="0" eb="2">
      <t>タイケン</t>
    </rPh>
    <rPh sb="2" eb="4">
      <t>ジュギョウ</t>
    </rPh>
    <rPh sb="5" eb="6">
      <t>ダイ</t>
    </rPh>
    <rPh sb="7" eb="9">
      <t>キボウ</t>
    </rPh>
    <phoneticPr fontId="1"/>
  </si>
  <si>
    <t>中学校で加入している部活動名</t>
    <rPh sb="0" eb="3">
      <t>チュウガッコウ</t>
    </rPh>
    <rPh sb="4" eb="6">
      <t>カニュウ</t>
    </rPh>
    <rPh sb="10" eb="13">
      <t>ブカツドウ</t>
    </rPh>
    <rPh sb="13" eb="14">
      <t>メイ</t>
    </rPh>
    <phoneticPr fontId="1"/>
  </si>
  <si>
    <t>入力例</t>
    <rPh sb="0" eb="3">
      <t>ニュウリョクレイ</t>
    </rPh>
    <phoneticPr fontId="1"/>
  </si>
  <si>
    <t>松陽　太郎</t>
    <rPh sb="0" eb="2">
      <t>ショウヨウ</t>
    </rPh>
    <rPh sb="3" eb="5">
      <t>タロウ</t>
    </rPh>
    <phoneticPr fontId="1"/>
  </si>
  <si>
    <t>男</t>
    <rPh sb="0" eb="1">
      <t>オトコ</t>
    </rPh>
    <phoneticPr fontId="1"/>
  </si>
  <si>
    <t>○</t>
    <phoneticPr fontId="1"/>
  </si>
  <si>
    <t>体育コース</t>
    <rPh sb="0" eb="2">
      <t>タイイク</t>
    </rPh>
    <phoneticPr fontId="1"/>
  </si>
  <si>
    <t>　なお生徒の体験入学への参加に際して，貴校への往復及び体験入学時の安全指導を徹底し，貴校における指導につきましては松陽高校校長へ委任いたします。</t>
    <rPh sb="3" eb="5">
      <t>セイト</t>
    </rPh>
    <rPh sb="6" eb="8">
      <t>タイケン</t>
    </rPh>
    <rPh sb="8" eb="10">
      <t>ニュウガク</t>
    </rPh>
    <rPh sb="12" eb="14">
      <t>サンカ</t>
    </rPh>
    <rPh sb="15" eb="16">
      <t>サイ</t>
    </rPh>
    <rPh sb="19" eb="20">
      <t>キ</t>
    </rPh>
    <rPh sb="20" eb="21">
      <t>コウ</t>
    </rPh>
    <rPh sb="23" eb="25">
      <t>オウフク</t>
    </rPh>
    <rPh sb="25" eb="26">
      <t>オヨ</t>
    </rPh>
    <rPh sb="27" eb="29">
      <t>タイケン</t>
    </rPh>
    <rPh sb="29" eb="32">
      <t>ニュウガクジ</t>
    </rPh>
    <rPh sb="33" eb="35">
      <t>アンゼン</t>
    </rPh>
    <rPh sb="35" eb="37">
      <t>シドウ</t>
    </rPh>
    <rPh sb="38" eb="40">
      <t>テッテイ</t>
    </rPh>
    <rPh sb="42" eb="44">
      <t>キコウ</t>
    </rPh>
    <rPh sb="48" eb="50">
      <t>シドウ</t>
    </rPh>
    <rPh sb="57" eb="59">
      <t>ショウヨウ</t>
    </rPh>
    <rPh sb="59" eb="61">
      <t>コウコウ</t>
    </rPh>
    <rPh sb="61" eb="63">
      <t>コウチョウ</t>
    </rPh>
    <rPh sb="64" eb="66">
      <t>イニン</t>
    </rPh>
    <phoneticPr fontId="1"/>
  </si>
  <si>
    <t>月</t>
    <rPh sb="0" eb="1">
      <t>ガツ</t>
    </rPh>
    <phoneticPr fontId="1"/>
  </si>
  <si>
    <t>日</t>
    <rPh sb="0" eb="1">
      <t>ニチ</t>
    </rPh>
    <phoneticPr fontId="1"/>
  </si>
  <si>
    <t>立</t>
    <rPh sb="0" eb="1">
      <t>リツ</t>
    </rPh>
    <phoneticPr fontId="1"/>
  </si>
  <si>
    <t>中学校</t>
    <rPh sb="0" eb="3">
      <t>チュウガッコウ</t>
    </rPh>
    <phoneticPr fontId="1"/>
  </si>
  <si>
    <t>校　　　　長</t>
    <rPh sb="0" eb="1">
      <t>コウ</t>
    </rPh>
    <rPh sb="5" eb="6">
      <t>チョウ</t>
    </rPh>
    <phoneticPr fontId="1"/>
  </si>
  <si>
    <t>ご担当の先生</t>
    <rPh sb="1" eb="3">
      <t>タントウ</t>
    </rPh>
    <rPh sb="4" eb="6">
      <t>センセイ</t>
    </rPh>
    <phoneticPr fontId="1"/>
  </si>
  <si>
    <t>連絡先（電話番号）</t>
    <rPh sb="0" eb="3">
      <t>レンラクサキ</t>
    </rPh>
    <rPh sb="4" eb="6">
      <t>デンワ</t>
    </rPh>
    <rPh sb="6" eb="8">
      <t>バンゴウ</t>
    </rPh>
    <phoneticPr fontId="1"/>
  </si>
  <si>
    <t>連絡先（FAX）</t>
    <rPh sb="0" eb="3">
      <t>レンラクサキ</t>
    </rPh>
    <phoneticPr fontId="1"/>
  </si>
  <si>
    <t>音楽科</t>
    <rPh sb="0" eb="2">
      <t>オンガク</t>
    </rPh>
    <rPh sb="2" eb="3">
      <t>カ</t>
    </rPh>
    <phoneticPr fontId="1"/>
  </si>
  <si>
    <t>美術科</t>
    <rPh sb="0" eb="3">
      <t>ビジュツカ</t>
    </rPh>
    <phoneticPr fontId="1"/>
  </si>
  <si>
    <t>※希望者が21名以上の場合は，下記へご入力ください。</t>
    <rPh sb="1" eb="4">
      <t>キボウシャ</t>
    </rPh>
    <rPh sb="7" eb="8">
      <t>メイ</t>
    </rPh>
    <rPh sb="8" eb="10">
      <t>イジョウ</t>
    </rPh>
    <rPh sb="11" eb="13">
      <t>バアイ</t>
    </rPh>
    <rPh sb="15" eb="17">
      <t>カキ</t>
    </rPh>
    <rPh sb="19" eb="21">
      <t>ニュウリョク</t>
    </rPh>
    <phoneticPr fontId="1"/>
  </si>
  <si>
    <t>平成30年　　　</t>
    <rPh sb="0" eb="2">
      <t>ヘイセイ</t>
    </rPh>
    <rPh sb="4" eb="5">
      <t>ネン</t>
    </rPh>
    <phoneticPr fontId="1"/>
  </si>
  <si>
    <t>中学校名</t>
    <rPh sb="0" eb="3">
      <t>チュウガッコウ</t>
    </rPh>
    <rPh sb="3" eb="4">
      <t>メイ</t>
    </rPh>
    <phoneticPr fontId="1"/>
  </si>
  <si>
    <t>松陽</t>
    <rPh sb="0" eb="2">
      <t>ショウヨウ</t>
    </rPh>
    <phoneticPr fontId="1"/>
  </si>
  <si>
    <t>普通教科（国社）</t>
    <rPh sb="0" eb="2">
      <t>フツウ</t>
    </rPh>
    <rPh sb="2" eb="4">
      <t>キョウカ</t>
    </rPh>
    <rPh sb="5" eb="6">
      <t>コク</t>
    </rPh>
    <rPh sb="6" eb="7">
      <t>シャ</t>
    </rPh>
    <phoneticPr fontId="1"/>
  </si>
  <si>
    <t>○（フルート）</t>
    <phoneticPr fontId="1"/>
  </si>
  <si>
    <t>希望ブループ</t>
    <rPh sb="0" eb="2">
      <t>キボウ</t>
    </rPh>
    <phoneticPr fontId="1"/>
  </si>
  <si>
    <t>Ａ</t>
    <phoneticPr fontId="1"/>
  </si>
  <si>
    <t>実技講習希望及び楽器名</t>
    <rPh sb="0" eb="2">
      <t>ジツギ</t>
    </rPh>
    <rPh sb="2" eb="4">
      <t>コウシュウ</t>
    </rPh>
    <rPh sb="4" eb="6">
      <t>キボウ</t>
    </rPh>
    <rPh sb="6" eb="7">
      <t>オヨ</t>
    </rPh>
    <rPh sb="8" eb="10">
      <t>ガッキ</t>
    </rPh>
    <rPh sb="10" eb="11">
      <t>メイ</t>
    </rPh>
    <phoneticPr fontId="1"/>
  </si>
  <si>
    <t>　　　　　　　　　　　　　　印</t>
    <rPh sb="14" eb="15">
      <t>イン</t>
    </rPh>
    <phoneticPr fontId="1"/>
  </si>
  <si>
    <t>普通科および音楽科</t>
    <rPh sb="0" eb="2">
      <t>フツウ</t>
    </rPh>
    <rPh sb="2" eb="3">
      <t>カ</t>
    </rPh>
    <rPh sb="6" eb="9">
      <t>オンガッカ</t>
    </rPh>
    <phoneticPr fontId="1"/>
  </si>
  <si>
    <t>部活動見学</t>
    <rPh sb="0" eb="3">
      <t>ブカツドウ</t>
    </rPh>
    <rPh sb="3" eb="5">
      <t>ケンガク</t>
    </rPh>
    <phoneticPr fontId="1"/>
  </si>
  <si>
    <t>部活動体験</t>
    <rPh sb="0" eb="3">
      <t>ブカツドウ</t>
    </rPh>
    <rPh sb="3" eb="5">
      <t>タイケン</t>
    </rPh>
    <phoneticPr fontId="1"/>
  </si>
  <si>
    <t>文芸</t>
    <rPh sb="0" eb="2">
      <t>ブンゲイ</t>
    </rPh>
    <phoneticPr fontId="1"/>
  </si>
  <si>
    <t>新聞</t>
    <rPh sb="0" eb="2">
      <t>シンブン</t>
    </rPh>
    <phoneticPr fontId="1"/>
  </si>
  <si>
    <t>サッカー</t>
  </si>
  <si>
    <t>野球</t>
    <rPh sb="0" eb="2">
      <t>ヤキュウ</t>
    </rPh>
    <phoneticPr fontId="1"/>
  </si>
  <si>
    <t>女子バスケ</t>
    <rPh sb="0" eb="2">
      <t>ジョシ</t>
    </rPh>
    <phoneticPr fontId="1"/>
  </si>
  <si>
    <t>女子バレー</t>
    <rPh sb="0" eb="2">
      <t>ジョシ</t>
    </rPh>
    <phoneticPr fontId="1"/>
  </si>
  <si>
    <t>男子テニス</t>
    <rPh sb="0" eb="2">
      <t>ダンシ</t>
    </rPh>
    <phoneticPr fontId="1"/>
  </si>
  <si>
    <t>女子テニス</t>
    <rPh sb="0" eb="2">
      <t>ジョシ</t>
    </rPh>
    <phoneticPr fontId="1"/>
  </si>
  <si>
    <t>剣道</t>
    <rPh sb="0" eb="2">
      <t>ケンドウ</t>
    </rPh>
    <phoneticPr fontId="1"/>
  </si>
  <si>
    <t>吹奏楽</t>
    <rPh sb="0" eb="3">
      <t>スイソウガク</t>
    </rPh>
    <phoneticPr fontId="1"/>
  </si>
  <si>
    <t>音楽</t>
    <rPh sb="0" eb="2">
      <t>オンガク</t>
    </rPh>
    <phoneticPr fontId="1"/>
  </si>
  <si>
    <t>演劇</t>
    <rPh sb="0" eb="2">
      <t>エンゲキ</t>
    </rPh>
    <phoneticPr fontId="1"/>
  </si>
  <si>
    <t>百人一首</t>
    <rPh sb="0" eb="4">
      <t>ヒャクニンイッシュ</t>
    </rPh>
    <phoneticPr fontId="1"/>
  </si>
  <si>
    <t>サッカー</t>
    <phoneticPr fontId="1"/>
  </si>
  <si>
    <t>令和８年　　　</t>
    <rPh sb="0" eb="1">
      <t>レイ</t>
    </rPh>
    <rPh sb="1" eb="2">
      <t>カズ</t>
    </rPh>
    <rPh sb="3" eb="4">
      <t>トシ</t>
    </rPh>
    <rPh sb="4" eb="5">
      <t>ヘイネン</t>
    </rPh>
    <phoneticPr fontId="1"/>
  </si>
  <si>
    <t>7月31日（金）実施</t>
    <rPh sb="1" eb="2">
      <t>ガツ</t>
    </rPh>
    <rPh sb="4" eb="5">
      <t>ニチ</t>
    </rPh>
    <rPh sb="6" eb="7">
      <t>キン</t>
    </rPh>
    <rPh sb="8" eb="10">
      <t>ジッシ</t>
    </rPh>
    <phoneticPr fontId="1"/>
  </si>
  <si>
    <t>男子バスケ</t>
    <rPh sb="0" eb="2">
      <t>ダンシ</t>
    </rPh>
    <phoneticPr fontId="1"/>
  </si>
  <si>
    <t>男子弓道</t>
    <rPh sb="0" eb="2">
      <t>ダンシ</t>
    </rPh>
    <rPh sb="2" eb="4">
      <t>キュウドウ</t>
    </rPh>
    <phoneticPr fontId="1"/>
  </si>
  <si>
    <t>女子弓道</t>
    <rPh sb="0" eb="2">
      <t>ジョシ</t>
    </rPh>
    <rPh sb="2" eb="4">
      <t>キュウドウ</t>
    </rPh>
    <phoneticPr fontId="1"/>
  </si>
  <si>
    <t>陸上競技</t>
    <rPh sb="0" eb="2">
      <t>リクジョウ</t>
    </rPh>
    <rPh sb="2" eb="4">
      <t>キョウギ</t>
    </rPh>
    <phoneticPr fontId="1"/>
  </si>
  <si>
    <t>ダンス</t>
    <phoneticPr fontId="1"/>
  </si>
  <si>
    <t>校内見学</t>
    <rPh sb="0" eb="2">
      <t>コウナイ</t>
    </rPh>
    <rPh sb="2" eb="4">
      <t>ケンガク</t>
    </rPh>
    <phoneticPr fontId="1"/>
  </si>
  <si>
    <t>８月27日（木）実施</t>
    <rPh sb="1" eb="2">
      <t>ガツ</t>
    </rPh>
    <rPh sb="4" eb="5">
      <t>ニチ</t>
    </rPh>
    <rPh sb="6" eb="7">
      <t>モク</t>
    </rPh>
    <rPh sb="8" eb="10">
      <t>ジッシ</t>
    </rPh>
    <phoneticPr fontId="1"/>
  </si>
  <si>
    <t>別紙１－１</t>
    <rPh sb="0" eb="2">
      <t>ベッシ</t>
    </rPh>
    <phoneticPr fontId="1"/>
  </si>
  <si>
    <t>書道</t>
    <rPh sb="0" eb="2">
      <t>ショドウ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</si>
</sst>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22"/>
      <color theme="1"/>
      <name val="ＭＳ Ｐゴシック"/>
      <family val="2"/>
      <charset val="128"/>
      <scheme val="minor"/>
    </font>
    <font>
      <sz val="24"/>
      <color theme="1"/>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b/>
      <sz val="12"/>
      <color theme="1"/>
      <name val="ＭＳ Ｐゴシック"/>
      <family val="3"/>
      <charset val="128"/>
      <scheme val="minor"/>
    </font>
    <font>
      <sz val="11"/>
      <name val="ＭＳ Ｐゴシック"/>
      <family val="2"/>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51">
    <border>
      <left/>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thick">
        <color indexed="64"/>
      </top>
      <bottom style="thick">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style="medium">
        <color indexed="64"/>
      </right>
      <top/>
      <bottom/>
      <diagonal/>
    </border>
    <border>
      <left style="hair">
        <color indexed="64"/>
      </left>
      <right style="thin">
        <color indexed="64"/>
      </right>
      <top style="medium">
        <color indexed="64"/>
      </top>
      <bottom style="thin">
        <color indexed="64"/>
      </bottom>
      <diagonal/>
    </border>
  </borders>
  <cellStyleXfs count="1">
    <xf numFmtId="0" fontId="0" fillId="0" borderId="0">
      <alignment vertical="center"/>
    </xf>
  </cellStyleXfs>
  <cellXfs count="154">
    <xf numFmtId="0" fontId="0" fillId="0" borderId="0" xfId="0">
      <alignment vertical="center"/>
    </xf>
    <xf numFmtId="0" fontId="0" fillId="0" borderId="0" xfId="0"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5" xfId="0" applyBorder="1">
      <alignment vertical="center"/>
    </xf>
    <xf numFmtId="0" fontId="0" fillId="0" borderId="17" xfId="0" applyBorder="1" applyAlignment="1">
      <alignment vertical="center" wrapText="1"/>
    </xf>
    <xf numFmtId="0" fontId="0" fillId="0" borderId="16" xfId="0" applyBorder="1">
      <alignment vertical="center"/>
    </xf>
    <xf numFmtId="0" fontId="0" fillId="0" borderId="0" xfId="0" applyBorder="1">
      <alignment vertical="center"/>
    </xf>
    <xf numFmtId="0" fontId="0" fillId="0" borderId="17" xfId="0" applyBorder="1">
      <alignment vertical="center"/>
    </xf>
    <xf numFmtId="0" fontId="0" fillId="0" borderId="0"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2" fillId="0" borderId="0" xfId="0" applyFont="1" applyAlignment="1">
      <alignment horizontal="center" vertical="center"/>
    </xf>
    <xf numFmtId="0" fontId="0" fillId="0" borderId="21" xfId="0" applyBorder="1">
      <alignment vertical="center"/>
    </xf>
    <xf numFmtId="0" fontId="3" fillId="0" borderId="0" xfId="0" applyFont="1"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shrinkToFit="1"/>
    </xf>
    <xf numFmtId="0" fontId="4" fillId="0" borderId="0" xfId="0" applyFont="1">
      <alignment vertical="center"/>
    </xf>
    <xf numFmtId="0" fontId="0" fillId="0" borderId="0" xfId="0" applyProtection="1">
      <alignment vertical="center"/>
    </xf>
    <xf numFmtId="0" fontId="0" fillId="2" borderId="3"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12" xfId="0" applyBorder="1" applyProtection="1">
      <alignment vertical="center"/>
      <protection locked="0"/>
    </xf>
    <xf numFmtId="0" fontId="0" fillId="0" borderId="12" xfId="0" applyBorder="1" applyAlignment="1" applyProtection="1">
      <alignment horizontal="center" vertical="center"/>
      <protection locked="0"/>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5" fillId="0" borderId="6" xfId="0" applyFont="1" applyBorder="1" applyAlignment="1">
      <alignment horizontal="center" vertical="center" wrapText="1" shrinkToFit="1"/>
    </xf>
    <xf numFmtId="0" fontId="0" fillId="0" borderId="0" xfId="0" applyBorder="1">
      <alignment vertical="center"/>
    </xf>
    <xf numFmtId="0" fontId="0" fillId="2" borderId="0" xfId="0" applyFill="1" applyBorder="1" applyAlignment="1" applyProtection="1">
      <alignment horizontal="center" vertical="center"/>
      <protection locked="0"/>
    </xf>
    <xf numFmtId="0" fontId="0" fillId="0" borderId="0" xfId="0" applyBorder="1" applyAlignment="1">
      <alignment horizontal="center" vertical="center" wrapText="1"/>
    </xf>
    <xf numFmtId="0" fontId="0" fillId="0" borderId="32" xfId="0" applyBorder="1" applyAlignment="1">
      <alignment horizontal="center" vertical="center"/>
    </xf>
    <xf numFmtId="0" fontId="0" fillId="2" borderId="32"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6" fillId="0" borderId="31" xfId="0" applyFont="1" applyBorder="1" applyAlignment="1">
      <alignment horizontal="center" vertical="center" wrapText="1" shrinkToFit="1"/>
    </xf>
    <xf numFmtId="0" fontId="0" fillId="3" borderId="37" xfId="0" applyFill="1" applyBorder="1" applyAlignment="1" applyProtection="1">
      <alignment horizontal="center" vertical="center"/>
    </xf>
    <xf numFmtId="0" fontId="3"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0" fillId="0" borderId="4" xfId="0" applyBorder="1" applyAlignment="1" applyProtection="1">
      <alignment horizontal="center" vertical="center"/>
    </xf>
    <xf numFmtId="0" fontId="0" fillId="0" borderId="29" xfId="0" applyBorder="1" applyAlignment="1" applyProtection="1">
      <alignment horizontal="center" vertical="center"/>
    </xf>
    <xf numFmtId="0" fontId="0" fillId="0" borderId="5" xfId="0" applyBorder="1" applyAlignment="1" applyProtection="1">
      <alignment horizontal="center" vertical="center"/>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xf>
    <xf numFmtId="0" fontId="0" fillId="0" borderId="30" xfId="0" applyBorder="1" applyAlignment="1" applyProtection="1">
      <alignment horizontal="center" vertical="center"/>
    </xf>
    <xf numFmtId="0" fontId="0" fillId="0" borderId="3" xfId="0" applyBorder="1" applyAlignment="1" applyProtection="1">
      <alignment horizontal="center" vertical="center"/>
    </xf>
    <xf numFmtId="0" fontId="0" fillId="0" borderId="3" xfId="0" applyBorder="1" applyAlignment="1" applyProtection="1">
      <alignment horizontal="center" vertical="center" wrapText="1"/>
    </xf>
    <xf numFmtId="0" fontId="0" fillId="0" borderId="38" xfId="0" applyBorder="1" applyAlignment="1" applyProtection="1">
      <alignment horizontal="center" vertical="center"/>
    </xf>
    <xf numFmtId="0" fontId="0" fillId="0" borderId="3" xfId="0" applyBorder="1" applyProtection="1">
      <alignment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0" fillId="0" borderId="15" xfId="0" applyBorder="1" applyProtection="1">
      <alignment vertical="center"/>
    </xf>
    <xf numFmtId="0" fontId="0" fillId="0" borderId="17" xfId="0" applyBorder="1" applyProtection="1">
      <alignment vertical="center"/>
    </xf>
    <xf numFmtId="0" fontId="0" fillId="0" borderId="17" xfId="0" applyBorder="1" applyAlignment="1" applyProtection="1">
      <alignment vertical="center" wrapText="1"/>
    </xf>
    <xf numFmtId="0" fontId="0" fillId="0" borderId="0" xfId="0" applyAlignment="1" applyProtection="1">
      <alignment vertical="center" wrapText="1"/>
    </xf>
    <xf numFmtId="0" fontId="0" fillId="0" borderId="0" xfId="0" applyBorder="1" applyAlignment="1" applyProtection="1">
      <alignment horizontal="center" vertical="center"/>
    </xf>
    <xf numFmtId="0" fontId="0" fillId="0" borderId="0" xfId="0" applyBorder="1" applyAlignment="1" applyProtection="1">
      <alignment horizontal="center" vertical="center" shrinkToFit="1"/>
    </xf>
    <xf numFmtId="0" fontId="0" fillId="0" borderId="21" xfId="0" applyBorder="1" applyProtection="1">
      <alignment vertical="center"/>
    </xf>
    <xf numFmtId="0" fontId="0" fillId="0" borderId="18" xfId="0" applyBorder="1" applyProtection="1">
      <alignment vertical="center"/>
    </xf>
    <xf numFmtId="0" fontId="0" fillId="0" borderId="19" xfId="0" applyBorder="1" applyProtection="1">
      <alignment vertical="center"/>
    </xf>
    <xf numFmtId="0" fontId="0" fillId="0" borderId="20" xfId="0" applyBorder="1" applyProtection="1">
      <alignment vertical="center"/>
    </xf>
    <xf numFmtId="0" fontId="4" fillId="0" borderId="0" xfId="0" applyFont="1" applyProtection="1">
      <alignment vertical="center"/>
    </xf>
    <xf numFmtId="0" fontId="0" fillId="0" borderId="35" xfId="0" applyBorder="1" applyAlignment="1" applyProtection="1">
      <alignment horizontal="center" vertical="center"/>
    </xf>
    <xf numFmtId="0" fontId="0" fillId="3" borderId="35" xfId="0" applyFill="1" applyBorder="1" applyAlignment="1" applyProtection="1">
      <alignment horizontal="center" vertical="center"/>
    </xf>
    <xf numFmtId="0" fontId="0" fillId="3" borderId="39" xfId="0" applyFill="1" applyBorder="1" applyAlignment="1" applyProtection="1">
      <alignment horizontal="center" vertical="center"/>
    </xf>
    <xf numFmtId="0" fontId="0" fillId="0" borderId="0" xfId="0" applyBorder="1" applyAlignment="1" applyProtection="1">
      <alignment horizontal="center" vertical="center"/>
      <protection locked="0"/>
    </xf>
    <xf numFmtId="0" fontId="0" fillId="3" borderId="40" xfId="0"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Protection="1">
      <alignment vertical="center"/>
    </xf>
    <xf numFmtId="0" fontId="0" fillId="0" borderId="42" xfId="0" applyBorder="1" applyAlignment="1" applyProtection="1">
      <alignment horizontal="center" vertical="center"/>
    </xf>
    <xf numFmtId="0" fontId="0" fillId="2" borderId="41" xfId="0" applyFill="1" applyBorder="1" applyAlignment="1" applyProtection="1">
      <alignment horizontal="center" vertical="center"/>
      <protection locked="0"/>
    </xf>
    <xf numFmtId="0" fontId="0" fillId="4" borderId="42" xfId="0" applyFill="1" applyBorder="1" applyAlignment="1" applyProtection="1">
      <alignment horizontal="center" vertical="center"/>
      <protection locked="0"/>
    </xf>
    <xf numFmtId="0" fontId="0" fillId="4" borderId="43" xfId="0" applyFill="1" applyBorder="1" applyAlignment="1" applyProtection="1">
      <alignment horizontal="center" vertical="center"/>
      <protection locked="0"/>
    </xf>
    <xf numFmtId="0" fontId="0" fillId="4" borderId="41" xfId="0" applyFill="1" applyBorder="1" applyAlignment="1" applyProtection="1">
      <alignment horizontal="center" vertical="center"/>
      <protection locked="0"/>
    </xf>
    <xf numFmtId="0" fontId="0" fillId="0" borderId="0" xfId="0" applyBorder="1" applyAlignment="1" applyProtection="1">
      <alignment vertical="center" wrapText="1"/>
    </xf>
    <xf numFmtId="0" fontId="0" fillId="0" borderId="14" xfId="0" applyBorder="1" applyProtection="1">
      <alignment vertical="center"/>
    </xf>
    <xf numFmtId="0" fontId="0" fillId="0" borderId="16" xfId="0" applyBorder="1" applyProtection="1">
      <alignment vertical="center"/>
    </xf>
    <xf numFmtId="0" fontId="0" fillId="0" borderId="0" xfId="0" applyBorder="1" applyProtection="1">
      <alignment vertical="center"/>
    </xf>
    <xf numFmtId="0" fontId="0" fillId="0" borderId="0" xfId="0" applyBorder="1" applyAlignment="1" applyProtection="1">
      <alignment horizontal="right" vertical="center"/>
    </xf>
    <xf numFmtId="0" fontId="0" fillId="0" borderId="12" xfId="0" applyBorder="1" applyAlignment="1" applyProtection="1">
      <alignment horizontal="center" vertical="center"/>
      <protection locked="0"/>
    </xf>
    <xf numFmtId="0" fontId="0" fillId="0" borderId="0" xfId="0" applyBorder="1" applyAlignment="1" applyProtection="1">
      <alignment horizontal="right" vertical="center"/>
    </xf>
    <xf numFmtId="0" fontId="0" fillId="0" borderId="12" xfId="0" applyBorder="1" applyAlignment="1" applyProtection="1">
      <alignment horizontal="center" vertical="center"/>
      <protection locked="0"/>
    </xf>
    <xf numFmtId="0" fontId="0" fillId="0" borderId="0" xfId="0" applyBorder="1" applyAlignment="1" applyProtection="1">
      <alignment vertical="center" wrapText="1"/>
    </xf>
    <xf numFmtId="0" fontId="0" fillId="0" borderId="14" xfId="0" applyBorder="1" applyProtection="1">
      <alignment vertical="center"/>
    </xf>
    <xf numFmtId="0" fontId="0" fillId="0" borderId="16" xfId="0" applyBorder="1" applyProtection="1">
      <alignment vertical="center"/>
    </xf>
    <xf numFmtId="0" fontId="0" fillId="0" borderId="0" xfId="0" applyBorder="1" applyProtection="1">
      <alignment vertical="center"/>
    </xf>
    <xf numFmtId="0" fontId="5" fillId="0" borderId="36" xfId="0" applyFont="1" applyBorder="1" applyAlignment="1" applyProtection="1">
      <alignment horizontal="center" vertical="center" wrapText="1" shrinkToFit="1"/>
    </xf>
    <xf numFmtId="0" fontId="10" fillId="0" borderId="3" xfId="0" applyFont="1" applyBorder="1" applyProtection="1">
      <alignment vertical="center"/>
    </xf>
    <xf numFmtId="0" fontId="0" fillId="0" borderId="36" xfId="0" applyBorder="1" applyAlignment="1" applyProtection="1">
      <alignment horizontal="center" vertical="center" wrapText="1"/>
    </xf>
    <xf numFmtId="0" fontId="0" fillId="2" borderId="37"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0" borderId="46" xfId="0" applyBorder="1" applyAlignment="1" applyProtection="1">
      <alignment horizontal="center" vertical="center"/>
    </xf>
    <xf numFmtId="0" fontId="0" fillId="2" borderId="47" xfId="0" applyFill="1" applyBorder="1" applyAlignment="1" applyProtection="1">
      <alignment horizontal="center" vertical="center"/>
      <protection locked="0"/>
    </xf>
    <xf numFmtId="0" fontId="0" fillId="2" borderId="48" xfId="0" applyFill="1" applyBorder="1" applyAlignment="1" applyProtection="1">
      <alignment horizontal="center" vertical="center"/>
      <protection locked="0"/>
    </xf>
    <xf numFmtId="0" fontId="0" fillId="0" borderId="30" xfId="0" applyBorder="1" applyProtection="1">
      <alignment vertical="center"/>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49" xfId="0" applyBorder="1" applyProtection="1">
      <alignment vertical="center"/>
    </xf>
    <xf numFmtId="0" fontId="5" fillId="0" borderId="50" xfId="0" applyFont="1" applyBorder="1" applyAlignment="1" applyProtection="1">
      <alignment horizontal="center" vertical="center" wrapText="1" shrinkToFit="1"/>
    </xf>
    <xf numFmtId="0" fontId="0" fillId="0" borderId="0" xfId="0" applyBorder="1">
      <alignment vertical="center"/>
    </xf>
    <xf numFmtId="0" fontId="0" fillId="0" borderId="12" xfId="0" applyBorder="1" applyAlignment="1" applyProtection="1">
      <alignment horizontal="center" vertical="center"/>
      <protection locked="0"/>
    </xf>
    <xf numFmtId="0" fontId="0" fillId="0" borderId="16" xfId="0" applyBorder="1" applyProtection="1">
      <alignment vertical="center"/>
    </xf>
    <xf numFmtId="0" fontId="0" fillId="0" borderId="0" xfId="0" applyBorder="1" applyProtection="1">
      <alignment vertical="center"/>
    </xf>
    <xf numFmtId="0" fontId="0" fillId="0" borderId="16" xfId="0" applyBorder="1" applyAlignment="1" applyProtection="1">
      <alignment vertical="center" wrapText="1"/>
    </xf>
    <xf numFmtId="0" fontId="0" fillId="0" borderId="0" xfId="0" applyBorder="1" applyAlignment="1" applyProtection="1">
      <alignment vertical="center" wrapText="1"/>
    </xf>
    <xf numFmtId="0" fontId="0" fillId="0" borderId="16" xfId="0" applyBorder="1" applyAlignment="1" applyProtection="1">
      <alignment horizontal="right" vertical="center"/>
    </xf>
    <xf numFmtId="0" fontId="0" fillId="0" borderId="0" xfId="0" applyBorder="1" applyAlignment="1" applyProtection="1">
      <alignment horizontal="right" vertical="center"/>
    </xf>
    <xf numFmtId="0" fontId="0" fillId="0" borderId="13" xfId="0" applyBorder="1" applyProtection="1">
      <alignment vertical="center"/>
    </xf>
    <xf numFmtId="0" fontId="0" fillId="0" borderId="14" xfId="0" applyBorder="1" applyProtection="1">
      <alignment vertical="center"/>
    </xf>
    <xf numFmtId="0" fontId="7" fillId="0" borderId="0" xfId="0" applyFont="1" applyAlignment="1" applyProtection="1">
      <alignment horizontal="center" vertical="center"/>
    </xf>
    <xf numFmtId="0" fontId="7" fillId="0" borderId="1"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 xfId="0" applyFont="1" applyBorder="1" applyAlignment="1" applyProtection="1">
      <alignment horizontal="center" vertical="center"/>
    </xf>
    <xf numFmtId="0" fontId="5" fillId="0" borderId="36" xfId="0" applyFont="1" applyBorder="1" applyAlignment="1" applyProtection="1">
      <alignment horizontal="center" vertical="center" wrapText="1" shrinkToFit="1"/>
    </xf>
    <xf numFmtId="0" fontId="5" fillId="0" borderId="29" xfId="0" applyFont="1" applyBorder="1" applyAlignment="1" applyProtection="1">
      <alignment horizontal="center" vertical="center" wrapText="1" shrinkToFit="1"/>
    </xf>
    <xf numFmtId="0" fontId="5" fillId="0" borderId="45" xfId="0" applyFont="1" applyBorder="1" applyAlignment="1" applyProtection="1">
      <alignment horizontal="center" vertical="center" wrapText="1" shrinkToFit="1"/>
    </xf>
    <xf numFmtId="0" fontId="9" fillId="0" borderId="34" xfId="0" applyFont="1" applyBorder="1" applyAlignment="1" applyProtection="1">
      <alignment horizontal="center" vertical="center"/>
    </xf>
    <xf numFmtId="0" fontId="9" fillId="0" borderId="35" xfId="0" applyFont="1" applyBorder="1" applyAlignment="1" applyProtection="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0" fillId="0" borderId="16" xfId="0" applyBorder="1">
      <alignment vertical="center"/>
    </xf>
    <xf numFmtId="0" fontId="0" fillId="0" borderId="0" xfId="0" applyBorder="1">
      <alignment vertical="center"/>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2" xfId="0" applyBorder="1" applyAlignment="1" applyProtection="1">
      <alignment vertical="top"/>
      <protection locked="0"/>
    </xf>
    <xf numFmtId="0" fontId="0" fillId="0" borderId="23" xfId="0" applyBorder="1" applyAlignment="1" applyProtection="1">
      <alignment vertical="top"/>
      <protection locked="0"/>
    </xf>
    <xf numFmtId="0" fontId="0" fillId="0" borderId="26" xfId="0" applyBorder="1" applyAlignment="1" applyProtection="1">
      <alignment vertical="top"/>
      <protection locked="0"/>
    </xf>
    <xf numFmtId="0" fontId="0" fillId="0" borderId="27" xfId="0" applyBorder="1" applyAlignment="1" applyProtection="1">
      <alignment vertical="top"/>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2" fillId="0" borderId="0" xfId="0" applyFont="1" applyAlignment="1">
      <alignment horizontal="center" vertical="center"/>
    </xf>
    <xf numFmtId="0" fontId="0" fillId="0" borderId="16" xfId="0" applyBorder="1" applyAlignment="1">
      <alignment vertical="center" wrapText="1"/>
    </xf>
    <xf numFmtId="0" fontId="0" fillId="0" borderId="0" xfId="0" applyBorder="1" applyAlignment="1">
      <alignment vertical="center" wrapText="1"/>
    </xf>
    <xf numFmtId="0" fontId="0" fillId="0" borderId="16" xfId="0" applyBorder="1" applyAlignment="1">
      <alignment horizontal="right" vertical="center"/>
    </xf>
    <xf numFmtId="0" fontId="0" fillId="0" borderId="0" xfId="0" applyBorder="1" applyAlignment="1">
      <alignment horizontal="right" vertical="center"/>
    </xf>
    <xf numFmtId="0" fontId="0" fillId="0" borderId="13" xfId="0" applyBorder="1">
      <alignment vertical="center"/>
    </xf>
    <xf numFmtId="0" fontId="0" fillId="0" borderId="14" xfId="0" applyBorder="1">
      <alignment vertical="center"/>
    </xf>
    <xf numFmtId="0" fontId="0" fillId="0" borderId="21" xfId="0" applyBorder="1" applyAlignment="1">
      <alignment vertical="center" wrapText="1"/>
    </xf>
    <xf numFmtId="0" fontId="0" fillId="0" borderId="12" xfId="0" applyBorder="1" applyAlignment="1">
      <alignment vertical="center" wrapText="1"/>
    </xf>
    <xf numFmtId="0" fontId="0" fillId="0" borderId="21" xfId="0" applyBorder="1" applyAlignment="1" applyProtection="1">
      <alignment vertical="top"/>
      <protection locked="0"/>
    </xf>
    <xf numFmtId="0" fontId="0" fillId="0" borderId="0" xfId="0" applyBorder="1" applyAlignment="1" applyProtection="1">
      <alignment vertical="top"/>
      <protection locked="0"/>
    </xf>
    <xf numFmtId="0" fontId="0" fillId="0" borderId="12" xfId="0" applyBorder="1" applyAlignment="1" applyProtection="1">
      <alignment vertical="top"/>
      <protection locked="0"/>
    </xf>
    <xf numFmtId="56" fontId="0" fillId="0" borderId="0" xfId="0" applyNumberFormat="1" applyBorder="1">
      <alignment vertical="center"/>
    </xf>
    <xf numFmtId="0" fontId="0" fillId="0" borderId="0" xfId="0" applyBorder="1" applyAlignment="1">
      <alignment horizontal="center" vertical="center" wrapText="1"/>
    </xf>
    <xf numFmtId="0" fontId="0" fillId="0" borderId="0"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95250</xdr:colOff>
      <xdr:row>29</xdr:row>
      <xdr:rowOff>133350</xdr:rowOff>
    </xdr:from>
    <xdr:to>
      <xdr:col>16</xdr:col>
      <xdr:colOff>638175</xdr:colOff>
      <xdr:row>32</xdr:row>
      <xdr:rowOff>57150</xdr:rowOff>
    </xdr:to>
    <xdr:sp macro="" textlink="">
      <xdr:nvSpPr>
        <xdr:cNvPr id="2" name="角丸四角形吹き出し 1">
          <a:extLst>
            <a:ext uri="{FF2B5EF4-FFF2-40B4-BE49-F238E27FC236}">
              <a16:creationId xmlns:a16="http://schemas.microsoft.com/office/drawing/2014/main" id="{9AAB2734-CB41-4707-A76D-4FF143C0E2AE}"/>
            </a:ext>
          </a:extLst>
        </xdr:cNvPr>
        <xdr:cNvSpPr/>
      </xdr:nvSpPr>
      <xdr:spPr>
        <a:xfrm>
          <a:off x="8458200" y="8096250"/>
          <a:ext cx="2571750" cy="619125"/>
        </a:xfrm>
        <a:prstGeom prst="wedgeRoundRectCallout">
          <a:avLst>
            <a:gd name="adj1" fmla="val -52527"/>
            <a:gd name="adj2" fmla="val -8981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③希望者が</a:t>
          </a:r>
          <a:r>
            <a:rPr kumimoji="1" lang="en-US" altLang="ja-JP" sz="1100"/>
            <a:t>21</a:t>
          </a:r>
          <a:r>
            <a:rPr kumimoji="1" lang="ja-JP" altLang="en-US" sz="1100"/>
            <a:t>名以上の場合は，２ページ目に入力ください。</a:t>
          </a:r>
        </a:p>
      </xdr:txBody>
    </xdr:sp>
    <xdr:clientData/>
  </xdr:twoCellAnchor>
  <xdr:twoCellAnchor>
    <xdr:from>
      <xdr:col>13</xdr:col>
      <xdr:colOff>171450</xdr:colOff>
      <xdr:row>0</xdr:row>
      <xdr:rowOff>0</xdr:rowOff>
    </xdr:from>
    <xdr:to>
      <xdr:col>16</xdr:col>
      <xdr:colOff>600075</xdr:colOff>
      <xdr:row>7</xdr:row>
      <xdr:rowOff>209549</xdr:rowOff>
    </xdr:to>
    <xdr:sp macro="" textlink="">
      <xdr:nvSpPr>
        <xdr:cNvPr id="3" name="角丸四角形吹き出し 3">
          <a:extLst>
            <a:ext uri="{FF2B5EF4-FFF2-40B4-BE49-F238E27FC236}">
              <a16:creationId xmlns:a16="http://schemas.microsoft.com/office/drawing/2014/main" id="{ABA66D5B-1D11-4AC4-B7AF-707C794167C9}"/>
            </a:ext>
          </a:extLst>
        </xdr:cNvPr>
        <xdr:cNvSpPr/>
      </xdr:nvSpPr>
      <xdr:spPr>
        <a:xfrm>
          <a:off x="8534400" y="0"/>
          <a:ext cx="2457450" cy="1990724"/>
        </a:xfrm>
        <a:prstGeom prst="wedgeRoundRectCallout">
          <a:avLst>
            <a:gd name="adj1" fmla="val -56618"/>
            <a:gd name="adj2" fmla="val 894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t>①部活動体験か部活動見学を希望する場合にはどちらか一方を選択下の表の番号を記入してください。</a:t>
          </a:r>
          <a:r>
            <a:rPr kumimoji="1" lang="ja-JP" altLang="ja-JP" sz="1100">
              <a:solidFill>
                <a:schemeClr val="lt1"/>
              </a:solidFill>
              <a:effectLst/>
              <a:latin typeface="+mn-lt"/>
              <a:ea typeface="+mn-ea"/>
              <a:cs typeface="+mn-cs"/>
            </a:rPr>
            <a:t>各部活動の活動状況は別紙の「松陽高校一日体験入学部活動一覧」を参照してください。</a:t>
          </a:r>
          <a:endParaRPr kumimoji="1" lang="en-US" altLang="ja-JP" sz="1100">
            <a:solidFill>
              <a:schemeClr val="lt1"/>
            </a:solidFill>
            <a:effectLst/>
            <a:latin typeface="+mn-lt"/>
            <a:ea typeface="+mn-ea"/>
            <a:cs typeface="+mn-cs"/>
          </a:endParaRPr>
        </a:p>
        <a:p>
          <a:r>
            <a:rPr kumimoji="1" lang="ja-JP" altLang="en-US" sz="1100"/>
            <a:t>②部活動体験、部活動見学に参加しない場合は、校内見学に「参加」か「見学等なし」を選択してください。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152400</xdr:colOff>
      <xdr:row>0</xdr:row>
      <xdr:rowOff>47625</xdr:rowOff>
    </xdr:from>
    <xdr:to>
      <xdr:col>16</xdr:col>
      <xdr:colOff>581025</xdr:colOff>
      <xdr:row>7</xdr:row>
      <xdr:rowOff>257174</xdr:rowOff>
    </xdr:to>
    <xdr:sp macro="" textlink="">
      <xdr:nvSpPr>
        <xdr:cNvPr id="4" name="角丸四角形吹き出し 3">
          <a:extLst>
            <a:ext uri="{FF2B5EF4-FFF2-40B4-BE49-F238E27FC236}">
              <a16:creationId xmlns:a16="http://schemas.microsoft.com/office/drawing/2014/main" id="{885DDF8A-7353-49C1-BAAF-0F9856B1961A}"/>
            </a:ext>
          </a:extLst>
        </xdr:cNvPr>
        <xdr:cNvSpPr/>
      </xdr:nvSpPr>
      <xdr:spPr>
        <a:xfrm>
          <a:off x="8515350" y="47625"/>
          <a:ext cx="2457450" cy="1990724"/>
        </a:xfrm>
        <a:prstGeom prst="wedgeRoundRectCallout">
          <a:avLst>
            <a:gd name="adj1" fmla="val -55455"/>
            <a:gd name="adj2" fmla="val 655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en-US" sz="1100"/>
            <a:t>①部活動体験か部活動見学を希望する場合にはどちらか一方を選択下の表の番号を記入してください。</a:t>
          </a:r>
          <a:r>
            <a:rPr kumimoji="1" lang="ja-JP" altLang="ja-JP" sz="1100">
              <a:solidFill>
                <a:schemeClr val="lt1"/>
              </a:solidFill>
              <a:effectLst/>
              <a:latin typeface="+mn-lt"/>
              <a:ea typeface="+mn-ea"/>
              <a:cs typeface="+mn-cs"/>
            </a:rPr>
            <a:t>各部活動の活動状況は別紙の「松陽高校一日体験入学部活動一覧」を参照してください。</a:t>
          </a:r>
          <a:endParaRPr kumimoji="1" lang="en-US" altLang="ja-JP" sz="1100">
            <a:solidFill>
              <a:schemeClr val="lt1"/>
            </a:solidFill>
            <a:effectLst/>
            <a:latin typeface="+mn-lt"/>
            <a:ea typeface="+mn-ea"/>
            <a:cs typeface="+mn-cs"/>
          </a:endParaRPr>
        </a:p>
        <a:p>
          <a:r>
            <a:rPr kumimoji="1" lang="ja-JP" altLang="en-US" sz="1100"/>
            <a:t>②部活動体験、部活動見学に参加しない場合は、校内見学に「参加」か「見学等なし」を選択してください。</a:t>
          </a:r>
          <a:endParaRPr kumimoji="1" lang="en-US" altLang="ja-JP" sz="1100"/>
        </a:p>
      </xdr:txBody>
    </xdr:sp>
    <xdr:clientData/>
  </xdr:twoCellAnchor>
  <xdr:twoCellAnchor>
    <xdr:from>
      <xdr:col>13</xdr:col>
      <xdr:colOff>104775</xdr:colOff>
      <xdr:row>29</xdr:row>
      <xdr:rowOff>104775</xdr:rowOff>
    </xdr:from>
    <xdr:to>
      <xdr:col>16</xdr:col>
      <xdr:colOff>647700</xdr:colOff>
      <xdr:row>32</xdr:row>
      <xdr:rowOff>28575</xdr:rowOff>
    </xdr:to>
    <xdr:sp macro="" textlink="">
      <xdr:nvSpPr>
        <xdr:cNvPr id="5" name="角丸四角形吹き出し 1">
          <a:extLst>
            <a:ext uri="{FF2B5EF4-FFF2-40B4-BE49-F238E27FC236}">
              <a16:creationId xmlns:a16="http://schemas.microsoft.com/office/drawing/2014/main" id="{27CB2DA0-0068-4036-836C-9B124CF375D3}"/>
            </a:ext>
          </a:extLst>
        </xdr:cNvPr>
        <xdr:cNvSpPr/>
      </xdr:nvSpPr>
      <xdr:spPr>
        <a:xfrm>
          <a:off x="8467725" y="8067675"/>
          <a:ext cx="2571750" cy="619125"/>
        </a:xfrm>
        <a:prstGeom prst="wedgeRoundRectCallout">
          <a:avLst>
            <a:gd name="adj1" fmla="val -52527"/>
            <a:gd name="adj2" fmla="val -8981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③希望者が</a:t>
          </a:r>
          <a:r>
            <a:rPr kumimoji="1" lang="en-US" altLang="ja-JP" sz="1100"/>
            <a:t>21</a:t>
          </a:r>
          <a:r>
            <a:rPr kumimoji="1" lang="ja-JP" altLang="en-US" sz="1100"/>
            <a:t>名以上の場合は，２ページ目に入力ください。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76199</xdr:rowOff>
    </xdr:from>
    <xdr:to>
      <xdr:col>8</xdr:col>
      <xdr:colOff>657225</xdr:colOff>
      <xdr:row>58</xdr:row>
      <xdr:rowOff>114300</xdr:rowOff>
    </xdr:to>
    <xdr:sp macro="" textlink="">
      <xdr:nvSpPr>
        <xdr:cNvPr id="2" name="テキスト ボックス 1">
          <a:extLst>
            <a:ext uri="{FF2B5EF4-FFF2-40B4-BE49-F238E27FC236}">
              <a16:creationId xmlns:a16="http://schemas.microsoft.com/office/drawing/2014/main" id="{451A55A4-744D-F4EE-1A8E-F80A05F72A52}"/>
            </a:ext>
          </a:extLst>
        </xdr:cNvPr>
        <xdr:cNvSpPr txBox="1"/>
      </xdr:nvSpPr>
      <xdr:spPr>
        <a:xfrm>
          <a:off x="57150" y="76199"/>
          <a:ext cx="6524625" cy="100298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a:solidFill>
                <a:schemeClr val="dk1"/>
              </a:solidFill>
              <a:effectLst/>
              <a:latin typeface="+mn-ea"/>
              <a:ea typeface="+mn-ea"/>
              <a:cs typeface="+mn-cs"/>
            </a:rPr>
            <a:t>松陽高等学校普通科・音楽科一日体験入学調査票</a:t>
          </a:r>
          <a:endParaRPr lang="en-US" altLang="ja-JP" sz="1400">
            <a:solidFill>
              <a:schemeClr val="dk1"/>
            </a:solidFill>
            <a:effectLst/>
            <a:latin typeface="+mn-ea"/>
            <a:ea typeface="+mn-ea"/>
            <a:cs typeface="+mn-cs"/>
          </a:endParaRPr>
        </a:p>
        <a:p>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en-US" sz="1100">
              <a:solidFill>
                <a:schemeClr val="dk1"/>
              </a:solidFill>
              <a:effectLst/>
              <a:latin typeface="+mn-ea"/>
              <a:ea typeface="+mn-ea"/>
              <a:cs typeface="+mn-cs"/>
            </a:rPr>
            <a:t>　　　　　　　　　　　　　　　　　　　　　　　</a:t>
          </a:r>
          <a:r>
            <a:rPr lang="ja-JP" altLang="en-US" sz="1100" u="none">
              <a:solidFill>
                <a:schemeClr val="dk1"/>
              </a:solidFill>
              <a:effectLst/>
              <a:latin typeface="+mn-ea"/>
              <a:ea typeface="+mn-ea"/>
              <a:cs typeface="+mn-cs"/>
            </a:rPr>
            <a:t>３年　　組　　　番　氏名（　　　　　　　　　　　　　　　　　）</a:t>
          </a:r>
          <a:r>
            <a:rPr lang="ja-JP" altLang="en-US" sz="1100" u="sng">
              <a:solidFill>
                <a:schemeClr val="dk1"/>
              </a:solidFill>
              <a:effectLst/>
              <a:latin typeface="+mn-ea"/>
              <a:ea typeface="+mn-ea"/>
              <a:cs typeface="+mn-cs"/>
            </a:rPr>
            <a:t>　　　　　　　　　　　　　</a:t>
          </a:r>
          <a:endParaRPr lang="en-US" altLang="ja-JP" sz="1100" u="sng">
            <a:solidFill>
              <a:schemeClr val="dk1"/>
            </a:solidFill>
            <a:effectLst/>
            <a:latin typeface="+mn-ea"/>
            <a:ea typeface="+mn-ea"/>
            <a:cs typeface="+mn-cs"/>
          </a:endParaRPr>
        </a:p>
        <a:p>
          <a:endParaRPr lang="en-US" altLang="ja-JP" sz="110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ea"/>
              <a:ea typeface="+mn-ea"/>
              <a:cs typeface="+mn-cs"/>
            </a:rPr>
            <a:t>⑴　参加希望日</a:t>
          </a:r>
          <a:r>
            <a:rPr lang="ja-JP" altLang="ja-JP" sz="1100">
              <a:solidFill>
                <a:schemeClr val="dk1"/>
              </a:solidFill>
              <a:effectLst/>
              <a:latin typeface="+mn-lt"/>
              <a:ea typeface="+mn-ea"/>
              <a:cs typeface="+mn-cs"/>
            </a:rPr>
            <a:t>　（いずれか</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日のみ）</a:t>
          </a:r>
          <a:endParaRPr lang="ja-JP" altLang="ja-JP">
            <a:effectLst/>
          </a:endParaRPr>
        </a:p>
        <a:p>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ア</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7</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月</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31</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日（金）</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イ</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8</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月</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27</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日（木）</a:t>
          </a:r>
        </a:p>
        <a:p>
          <a:r>
            <a:rPr lang="ja-JP" altLang="ja-JP" sz="1100">
              <a:solidFill>
                <a:schemeClr val="dk1"/>
              </a:solidFill>
              <a:effectLst/>
              <a:latin typeface="+mn-ea"/>
              <a:ea typeface="+mn-ea"/>
              <a:cs typeface="+mn-cs"/>
            </a:rPr>
            <a:t>⑵　</a:t>
          </a:r>
          <a:r>
            <a:rPr lang="ja-JP" altLang="en-US" sz="1100">
              <a:solidFill>
                <a:schemeClr val="dk1"/>
              </a:solidFill>
              <a:effectLst/>
              <a:latin typeface="+mn-ea"/>
              <a:ea typeface="+mn-ea"/>
              <a:cs typeface="+mn-cs"/>
            </a:rPr>
            <a:t>体験授業希望</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a:t>
          </a:r>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en-US" sz="1100">
              <a:solidFill>
                <a:schemeClr val="dk1"/>
              </a:solidFill>
              <a:effectLst/>
              <a:latin typeface="+mn-ea"/>
              <a:ea typeface="+mn-ea"/>
              <a:cs typeface="+mn-cs"/>
            </a:rPr>
            <a:t>①　第１希望　　　　　　</a:t>
          </a:r>
          <a:r>
            <a:rPr lang="ja-JP" altLang="ja-JP" sz="1100">
              <a:solidFill>
                <a:schemeClr val="dk1"/>
              </a:solidFill>
              <a:effectLst/>
              <a:latin typeface="+mn-ea"/>
              <a:ea typeface="+mn-ea"/>
              <a:cs typeface="+mn-cs"/>
            </a:rPr>
            <a:t>ア</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国語または社会</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イ</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数学または理科　　</a:t>
          </a:r>
          <a:r>
            <a:rPr lang="en-US" altLang="ja-JP" sz="1100" baseline="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ウ</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体育コース　</a:t>
          </a:r>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endParaRPr lang="ja-JP"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エ</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書道コース（</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8/27</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のみ実施）　　</a:t>
          </a:r>
          <a:r>
            <a:rPr lang="ja-JP" altLang="ja-JP" sz="1100">
              <a:solidFill>
                <a:schemeClr val="dk1"/>
              </a:solidFill>
              <a:effectLst/>
              <a:latin typeface="+mn-ea"/>
              <a:ea typeface="+mn-ea"/>
              <a:cs typeface="+mn-cs"/>
            </a:rPr>
            <a:t>オ</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英語コース　</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カ</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音楽科学科説明</a:t>
          </a:r>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en-US" sz="1100">
              <a:solidFill>
                <a:schemeClr val="dk1"/>
              </a:solidFill>
              <a:effectLst/>
              <a:latin typeface="+mn-ea"/>
              <a:ea typeface="+mn-ea"/>
              <a:cs typeface="+mn-cs"/>
            </a:rPr>
            <a:t>　②　第２希望　　　　　　</a:t>
          </a:r>
          <a:r>
            <a:rPr lang="ja-JP" altLang="ja-JP" sz="1100">
              <a:solidFill>
                <a:schemeClr val="dk1"/>
              </a:solidFill>
              <a:effectLst/>
              <a:latin typeface="+mn-ea"/>
              <a:ea typeface="+mn-ea"/>
              <a:cs typeface="+mn-cs"/>
            </a:rPr>
            <a:t>ア</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国語または社会</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イ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数学または理科　　</a:t>
          </a:r>
          <a:r>
            <a:rPr lang="en-US" altLang="ja-JP" sz="1100" baseline="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ウ</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体育コース</a:t>
          </a:r>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endParaRPr lang="ja-JP" altLang="ja-JP">
            <a:effectLst/>
            <a:latin typeface="HGP教科書体" panose="02020600000000000000" pitchFamily="18" charset="-128"/>
            <a:ea typeface="HGP教科書体" panose="02020600000000000000" pitchFamily="18" charset="-128"/>
          </a:endParaRPr>
        </a:p>
        <a:p>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エ</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書道コース（</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8/27</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のみ実施）　　</a:t>
          </a:r>
          <a:r>
            <a:rPr lang="ja-JP" altLang="ja-JP" sz="1100">
              <a:solidFill>
                <a:schemeClr val="dk1"/>
              </a:solidFill>
              <a:effectLst/>
              <a:latin typeface="+mn-ea"/>
              <a:ea typeface="+mn-ea"/>
              <a:cs typeface="+mn-cs"/>
            </a:rPr>
            <a:t>オ</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英語コース</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カ</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音楽科学科説明</a:t>
          </a:r>
          <a:endParaRPr lang="ja-JP" altLang="ja-JP">
            <a:effectLst/>
            <a:latin typeface="HGP教科書体" panose="02020600000000000000" pitchFamily="18" charset="-128"/>
            <a:ea typeface="HGP教科書体" panose="02020600000000000000" pitchFamily="18" charset="-128"/>
          </a:endParaRPr>
        </a:p>
        <a:p>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ja-JP" sz="1100">
              <a:solidFill>
                <a:schemeClr val="dk1"/>
              </a:solidFill>
              <a:effectLst/>
              <a:latin typeface="HGP教科書体" panose="02020600000000000000" pitchFamily="18" charset="-128"/>
              <a:ea typeface="HGP教科書体" panose="02020600000000000000" pitchFamily="18" charset="-128"/>
              <a:cs typeface="+mn-cs"/>
            </a:rPr>
            <a:t>※　アは国語または社会のいずれか、イは数学または理科のいずれかを当日受付で連絡する予定です。</a:t>
          </a:r>
        </a:p>
        <a:p>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ja-JP" sz="1100">
              <a:solidFill>
                <a:schemeClr val="dk1"/>
              </a:solidFill>
              <a:effectLst/>
              <a:latin typeface="+mn-ea"/>
              <a:ea typeface="+mn-ea"/>
              <a:cs typeface="+mn-cs"/>
            </a:rPr>
            <a:t>⑶　部活動体験等</a:t>
          </a:r>
          <a:endParaRPr lang="en-US" altLang="ja-JP" sz="1100">
            <a:solidFill>
              <a:schemeClr val="dk1"/>
            </a:solidFill>
            <a:effectLst/>
            <a:latin typeface="+mn-ea"/>
            <a:ea typeface="+mn-ea"/>
            <a:cs typeface="+mn-cs"/>
          </a:endParaRPr>
        </a:p>
        <a:p>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ア</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校内見学　</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イ</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部活動</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体験</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ウ</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部活動</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見学</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エ</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いずれも希望しない</a:t>
          </a:r>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en-US" sz="1100">
              <a:solidFill>
                <a:schemeClr val="dk1"/>
              </a:solidFill>
              <a:effectLst/>
              <a:latin typeface="+mn-ea"/>
              <a:ea typeface="+mn-ea"/>
              <a:cs typeface="+mn-cs"/>
            </a:rPr>
            <a:t>　「イ　部活動体験」を選択した場合の部活動</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（１つ選択）</a:t>
          </a:r>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en-US" sz="1100">
              <a:solidFill>
                <a:schemeClr val="dk1"/>
              </a:solidFill>
              <a:effectLst/>
              <a:latin typeface="+mn-ea"/>
              <a:ea typeface="+mn-ea"/>
              <a:cs typeface="+mn-cs"/>
            </a:rPr>
            <a:t>７月３１日（金）</a:t>
          </a:r>
          <a:endParaRPr lang="en-US" altLang="ja-JP" sz="1100">
            <a:solidFill>
              <a:schemeClr val="dk1"/>
            </a:solidFill>
            <a:effectLst/>
            <a:latin typeface="+mn-ea"/>
            <a:ea typeface="+mn-ea"/>
            <a:cs typeface="+mn-cs"/>
          </a:endParaRPr>
        </a:p>
        <a:p>
          <a:r>
            <a:rPr lang="ja-JP" altLang="en-US" sz="1100" b="0" i="0" u="none" strike="noStrike" baseline="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u="none" strike="noStrike">
              <a:solidFill>
                <a:schemeClr val="dk1"/>
              </a:solidFill>
              <a:effectLst/>
              <a:latin typeface="+mn-ea"/>
              <a:ea typeface="+mn-ea"/>
              <a:cs typeface="+mn-cs"/>
            </a:rPr>
            <a:t>2</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野球　　　　</a:t>
          </a:r>
          <a:r>
            <a:rPr lang="ja-JP" altLang="en-US">
              <a:effectLst/>
              <a:latin typeface="+mn-ea"/>
              <a:ea typeface="+mn-ea"/>
            </a:rPr>
            <a:t>   </a:t>
          </a:r>
          <a:r>
            <a:rPr lang="en-US" altLang="ja-JP" sz="1100" b="0" i="0" u="none" strike="noStrike">
              <a:solidFill>
                <a:schemeClr val="dk1"/>
              </a:solidFill>
              <a:effectLst/>
              <a:latin typeface="+mn-ea"/>
              <a:ea typeface="+mn-ea"/>
              <a:cs typeface="+mn-cs"/>
            </a:rPr>
            <a:t>3</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男子バスケ　　</a:t>
          </a:r>
          <a:r>
            <a:rPr lang="ja-JP" altLang="en-US">
              <a:effectLst/>
              <a:latin typeface="+mn-ea"/>
              <a:ea typeface="+mn-ea"/>
            </a:rPr>
            <a:t> </a:t>
          </a:r>
          <a:r>
            <a:rPr lang="en-US" altLang="ja-JP" sz="1100" b="0" i="0" u="none" strike="noStrike">
              <a:solidFill>
                <a:schemeClr val="dk1"/>
              </a:solidFill>
              <a:effectLst/>
              <a:latin typeface="+mn-ea"/>
              <a:ea typeface="+mn-ea"/>
              <a:cs typeface="+mn-cs"/>
            </a:rPr>
            <a:t>4</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女子バスケ　　</a:t>
          </a:r>
          <a:r>
            <a:rPr lang="ja-JP" altLang="en-US">
              <a:effectLst/>
              <a:latin typeface="+mn-ea"/>
              <a:ea typeface="+mn-ea"/>
            </a:rPr>
            <a:t> </a:t>
          </a:r>
          <a:r>
            <a:rPr lang="en-US" altLang="ja-JP" sz="1100" b="0" i="0" u="none" strike="noStrike">
              <a:solidFill>
                <a:schemeClr val="dk1"/>
              </a:solidFill>
              <a:effectLst/>
              <a:latin typeface="+mn-ea"/>
              <a:ea typeface="+mn-ea"/>
              <a:cs typeface="+mn-cs"/>
            </a:rPr>
            <a:t>5</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女子バレー</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6</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男子テニス　　</a:t>
          </a:r>
          <a:r>
            <a:rPr lang="ja-JP" altLang="en-US">
              <a:effectLst/>
              <a:latin typeface="+mn-ea"/>
              <a:ea typeface="+mn-ea"/>
            </a:rPr>
            <a:t> </a:t>
          </a:r>
          <a:r>
            <a:rPr lang="en-US" altLang="ja-JP" sz="1100" b="0" i="0" u="none" strike="noStrike">
              <a:solidFill>
                <a:schemeClr val="dk1"/>
              </a:solidFill>
              <a:effectLst/>
              <a:latin typeface="+mn-ea"/>
              <a:ea typeface="+mn-ea"/>
              <a:cs typeface="+mn-cs"/>
            </a:rPr>
            <a:t>7</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女子テニス</a:t>
          </a:r>
          <a:endParaRPr lang="en-US" altLang="ja-JP" sz="1100" b="0" i="0" u="none" strike="noStrike">
            <a:solidFill>
              <a:schemeClr val="dk1"/>
            </a:solidFill>
            <a:effectLst/>
            <a:latin typeface="HGP教科書体" panose="02020600000000000000" pitchFamily="18" charset="-128"/>
            <a:ea typeface="HGP教科書体" panose="02020600000000000000" pitchFamily="18" charset="-128"/>
            <a:cs typeface="+mn-cs"/>
          </a:endParaRPr>
        </a:p>
        <a:p>
          <a:r>
            <a:rPr lang="ja-JP" altLang="en-US">
              <a:effectLst/>
              <a:latin typeface="HGP教科書体" panose="02020600000000000000" pitchFamily="18" charset="-128"/>
              <a:ea typeface="HGP教科書体" panose="02020600000000000000" pitchFamily="18" charset="-128"/>
            </a:rPr>
            <a:t>　　</a:t>
          </a:r>
          <a:r>
            <a:rPr lang="ja-JP" altLang="en-US">
              <a:effectLst/>
              <a:latin typeface="+mn-ea"/>
              <a:ea typeface="+mn-ea"/>
            </a:rPr>
            <a:t> </a:t>
          </a:r>
          <a:r>
            <a:rPr lang="en-US" altLang="ja-JP" sz="1100" b="0" i="0" u="none" strike="noStrike">
              <a:solidFill>
                <a:schemeClr val="dk1"/>
              </a:solidFill>
              <a:effectLst/>
              <a:latin typeface="+mn-ea"/>
              <a:ea typeface="+mn-ea"/>
              <a:cs typeface="+mn-cs"/>
            </a:rPr>
            <a:t>8</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男子弓道　　</a:t>
          </a:r>
          <a:r>
            <a:rPr lang="ja-JP" altLang="en-US">
              <a:effectLst/>
              <a:latin typeface="+mn-ea"/>
              <a:ea typeface="+mn-ea"/>
            </a:rPr>
            <a:t> </a:t>
          </a:r>
          <a:r>
            <a:rPr lang="en-US" altLang="ja-JP" sz="1100" b="0" i="0" u="none" strike="noStrike">
              <a:solidFill>
                <a:schemeClr val="dk1"/>
              </a:solidFill>
              <a:effectLst/>
              <a:latin typeface="+mn-ea"/>
              <a:ea typeface="+mn-ea"/>
              <a:cs typeface="+mn-cs"/>
            </a:rPr>
            <a:t>9</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女子弓道　 　</a:t>
          </a:r>
          <a:r>
            <a:rPr lang="ja-JP" altLang="en-US">
              <a:effectLst/>
              <a:latin typeface="+mn-ea"/>
              <a:ea typeface="+mn-ea"/>
            </a:rPr>
            <a:t> </a:t>
          </a:r>
          <a:r>
            <a:rPr lang="en-US" altLang="ja-JP" sz="1100" b="0" i="0" u="none" strike="noStrike">
              <a:solidFill>
                <a:schemeClr val="dk1"/>
              </a:solidFill>
              <a:effectLst/>
              <a:latin typeface="+mn-ea"/>
              <a:ea typeface="+mn-ea"/>
              <a:cs typeface="+mn-cs"/>
            </a:rPr>
            <a:t>10</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剣道</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12</a:t>
          </a:r>
          <a:r>
            <a:rPr lang="ja-JP" altLang="en-US">
              <a:effectLst/>
              <a:latin typeface="HGP教科書体" panose="02020600000000000000" pitchFamily="18" charset="-128"/>
              <a:ea typeface="HGP教科書体" panose="02020600000000000000" pitchFamily="18" charset="-128"/>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吹奏楽</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13</a:t>
          </a:r>
          <a:r>
            <a:rPr lang="ja-JP" altLang="en-US">
              <a:effectLst/>
              <a:latin typeface="HGP教科書体" panose="02020600000000000000" pitchFamily="18" charset="-128"/>
              <a:ea typeface="HGP教科書体" panose="02020600000000000000" pitchFamily="18" charset="-128"/>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音楽　        </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15</a:t>
          </a:r>
          <a:r>
            <a:rPr lang="ja-JP" altLang="en-US">
              <a:effectLst/>
              <a:latin typeface="HGP教科書体" panose="02020600000000000000" pitchFamily="18" charset="-128"/>
              <a:ea typeface="HGP教科書体" panose="02020600000000000000" pitchFamily="18" charset="-128"/>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演劇</a:t>
          </a:r>
          <a:endParaRPr lang="en-US" altLang="ja-JP" sz="1100" b="0" i="0" u="none" strike="noStrike">
            <a:solidFill>
              <a:schemeClr val="dk1"/>
            </a:solidFill>
            <a:effectLst/>
            <a:latin typeface="HGP教科書体" panose="02020600000000000000" pitchFamily="18" charset="-128"/>
            <a:ea typeface="HGP教科書体" panose="02020600000000000000" pitchFamily="18" charset="-128"/>
            <a:cs typeface="+mn-cs"/>
          </a:endParaRPr>
        </a:p>
        <a:p>
          <a:r>
            <a:rPr lang="en-US" altLang="ja-JP" sz="1100" b="0" i="0" u="none" strike="noStrike">
              <a:solidFill>
                <a:schemeClr val="dk1"/>
              </a:solidFill>
              <a:effectLst/>
              <a:latin typeface="HGP教科書体" panose="02020600000000000000" pitchFamily="18" charset="-128"/>
              <a:ea typeface="HGP教科書体" panose="02020600000000000000" pitchFamily="18" charset="-128"/>
              <a:cs typeface="+mn-cs"/>
            </a:rPr>
            <a:t> </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16</a:t>
          </a:r>
          <a:r>
            <a:rPr lang="ja-JP" altLang="en-US">
              <a:effectLst/>
              <a:latin typeface="HGP教科書体" panose="02020600000000000000" pitchFamily="18" charset="-128"/>
              <a:ea typeface="HGP教科書体" panose="02020600000000000000" pitchFamily="18" charset="-128"/>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百人一首</a:t>
          </a:r>
          <a:r>
            <a:rPr lang="ja-JP" altLang="en-US">
              <a:effectLst/>
              <a:latin typeface="HGP教科書体" panose="02020600000000000000" pitchFamily="18" charset="-128"/>
              <a:ea typeface="HGP教科書体" panose="02020600000000000000" pitchFamily="18" charset="-128"/>
            </a:rPr>
            <a:t> </a:t>
          </a:r>
          <a:endParaRPr lang="en-US" altLang="ja-JP">
            <a:effectLst/>
            <a:latin typeface="HGP教科書体" panose="02020600000000000000" pitchFamily="18" charset="-128"/>
            <a:ea typeface="HGP教科書体" panose="02020600000000000000" pitchFamily="18" charset="-128"/>
          </a:endParaRPr>
        </a:p>
        <a:p>
          <a:endParaRPr lang="en-US" altLang="ja-JP" sz="1100" b="0" i="0" u="none" strike="noStrike">
            <a:solidFill>
              <a:schemeClr val="dk1"/>
            </a:solidFill>
            <a:effectLst/>
            <a:latin typeface="HGP教科書体" panose="02020600000000000000" pitchFamily="18" charset="-128"/>
            <a:ea typeface="HGP教科書体" panose="02020600000000000000" pitchFamily="18" charset="-128"/>
            <a:cs typeface="+mn-cs"/>
          </a:endParaRPr>
        </a:p>
        <a:p>
          <a:endParaRPr lang="en-US" altLang="ja-JP" sz="1100" b="0" i="0" u="none" strike="noStrike">
            <a:solidFill>
              <a:schemeClr val="dk1"/>
            </a:solidFill>
            <a:effectLst/>
            <a:latin typeface="+mn-ea"/>
            <a:ea typeface="+mn-ea"/>
            <a:cs typeface="+mn-cs"/>
          </a:endParaRPr>
        </a:p>
        <a:p>
          <a:r>
            <a:rPr lang="ja-JP" altLang="en-US" sz="1100" b="0" i="0" u="none" strike="noStrike">
              <a:solidFill>
                <a:schemeClr val="dk1"/>
              </a:solidFill>
              <a:effectLst/>
              <a:latin typeface="+mn-ea"/>
              <a:ea typeface="+mn-ea"/>
              <a:cs typeface="+mn-cs"/>
            </a:rPr>
            <a:t>８月２７日（木）</a:t>
          </a:r>
          <a:endParaRPr lang="en-US" altLang="ja-JP" sz="1100" b="0" i="0" u="none" strike="noStrike">
            <a:solidFill>
              <a:schemeClr val="dk1"/>
            </a:solidFill>
            <a:effectLst/>
            <a:latin typeface="+mn-ea"/>
            <a:ea typeface="+mn-ea"/>
            <a:cs typeface="+mn-cs"/>
          </a:endParaRPr>
        </a:p>
        <a:p>
          <a:r>
            <a:rPr lang="en-US" altLang="ja-JP" sz="1100" b="0" i="0" u="none" strike="noStrike">
              <a:solidFill>
                <a:schemeClr val="dk1"/>
              </a:solidFill>
              <a:effectLst/>
              <a:latin typeface="+mn-ea"/>
              <a:ea typeface="+mn-ea"/>
              <a:cs typeface="+mn-cs"/>
            </a:rPr>
            <a:t>     1</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サッカー</a:t>
          </a:r>
          <a:r>
            <a:rPr lang="ja-JP" altLang="en-US">
              <a:effectLst/>
              <a:latin typeface="HGP教科書体" panose="02020600000000000000" pitchFamily="18" charset="-128"/>
              <a:ea typeface="HGP教科書体" panose="02020600000000000000" pitchFamily="18" charset="-128"/>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　</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3</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男子バスケ    </a:t>
          </a:r>
          <a:r>
            <a:rPr lang="ja-JP" altLang="en-US">
              <a:effectLst/>
              <a:latin typeface="+mn-ea"/>
              <a:ea typeface="+mn-ea"/>
            </a:rPr>
            <a:t> </a:t>
          </a:r>
          <a:r>
            <a:rPr lang="en-US" altLang="ja-JP" sz="1100" b="0" i="0" u="none" strike="noStrike">
              <a:solidFill>
                <a:schemeClr val="dk1"/>
              </a:solidFill>
              <a:effectLst/>
              <a:latin typeface="+mn-ea"/>
              <a:ea typeface="+mn-ea"/>
              <a:cs typeface="+mn-cs"/>
            </a:rPr>
            <a:t>4</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女子バスケ</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5</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女子バレー    </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6</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男子テニス   </a:t>
          </a:r>
          <a:r>
            <a:rPr lang="ja-JP" altLang="en-US">
              <a:effectLst/>
              <a:latin typeface="+mn-ea"/>
              <a:ea typeface="+mn-ea"/>
            </a:rPr>
            <a:t> </a:t>
          </a:r>
          <a:r>
            <a:rPr lang="en-US" altLang="ja-JP" sz="1100" b="0" i="0" u="none" strike="noStrike">
              <a:solidFill>
                <a:schemeClr val="dk1"/>
              </a:solidFill>
              <a:effectLst/>
              <a:latin typeface="+mn-ea"/>
              <a:ea typeface="+mn-ea"/>
              <a:cs typeface="+mn-cs"/>
            </a:rPr>
            <a:t>7</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女子テニス</a:t>
          </a:r>
          <a:endParaRPr lang="en-US" altLang="ja-JP" sz="1100" b="0" i="0" u="none" strike="noStrike">
            <a:solidFill>
              <a:schemeClr val="dk1"/>
            </a:solidFill>
            <a:effectLst/>
            <a:latin typeface="HGP教科書体" panose="02020600000000000000" pitchFamily="18" charset="-128"/>
            <a:ea typeface="HGP教科書体" panose="02020600000000000000" pitchFamily="18" charset="-128"/>
            <a:cs typeface="+mn-cs"/>
          </a:endParaRPr>
        </a:p>
        <a:p>
          <a:r>
            <a:rPr lang="en-US" altLang="ja-JP" sz="1100" b="0" i="0" u="none" strike="noStrike">
              <a:solidFill>
                <a:schemeClr val="dk1"/>
              </a:solidFill>
              <a:effectLst/>
              <a:latin typeface="HGP教科書体" panose="02020600000000000000" pitchFamily="18" charset="-128"/>
              <a:ea typeface="HGP教科書体" panose="02020600000000000000" pitchFamily="18" charset="-128"/>
              <a:cs typeface="+mn-cs"/>
            </a:rPr>
            <a:t>    </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8</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男子弓道    </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9</a:t>
          </a:r>
          <a:r>
            <a:rPr lang="ja-JP" altLang="en-US">
              <a:effectLst/>
              <a:latin typeface="HGP教科書体" panose="02020600000000000000" pitchFamily="18" charset="-128"/>
              <a:ea typeface="HGP教科書体" panose="02020600000000000000" pitchFamily="18" charset="-128"/>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女子弓道</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10</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剣道</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11</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陸上競技    </a:t>
          </a:r>
          <a:r>
            <a:rPr lang="ja-JP" altLang="en-US">
              <a:effectLst/>
              <a:latin typeface="+mn-ea"/>
              <a:ea typeface="+mn-ea"/>
            </a:rPr>
            <a:t> </a:t>
          </a:r>
          <a:r>
            <a:rPr lang="en-US" altLang="ja-JP" sz="1100" b="0" i="0" u="none" strike="noStrike">
              <a:solidFill>
                <a:schemeClr val="dk1"/>
              </a:solidFill>
              <a:effectLst/>
              <a:latin typeface="+mn-ea"/>
              <a:ea typeface="+mn-ea"/>
              <a:cs typeface="+mn-cs"/>
            </a:rPr>
            <a:t>12</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吹奏楽</a:t>
          </a:r>
          <a:r>
            <a:rPr lang="ja-JP" altLang="en-US">
              <a:effectLst/>
              <a:latin typeface="HGP教科書体" panose="02020600000000000000" pitchFamily="18" charset="-128"/>
              <a:ea typeface="HGP教科書体" panose="02020600000000000000" pitchFamily="18" charset="-128"/>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　</a:t>
          </a:r>
          <a:r>
            <a:rPr lang="ja-JP" altLang="en-US">
              <a:effectLst/>
              <a:latin typeface="+mn-ea"/>
              <a:ea typeface="+mn-ea"/>
            </a:rPr>
            <a:t> </a:t>
          </a:r>
          <a:r>
            <a:rPr lang="en-US" altLang="ja-JP" sz="1100" b="0" i="0" u="none" strike="noStrike">
              <a:solidFill>
                <a:schemeClr val="dk1"/>
              </a:solidFill>
              <a:effectLst/>
              <a:latin typeface="+mn-ea"/>
              <a:ea typeface="+mn-ea"/>
              <a:cs typeface="+mn-cs"/>
            </a:rPr>
            <a:t>14</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書道</a:t>
          </a:r>
          <a:r>
            <a:rPr lang="ja-JP" altLang="en-US">
              <a:effectLst/>
              <a:latin typeface="HGP教科書体" panose="02020600000000000000" pitchFamily="18" charset="-128"/>
              <a:ea typeface="HGP教科書体" panose="02020600000000000000" pitchFamily="18" charset="-128"/>
            </a:rPr>
            <a:t> </a:t>
          </a:r>
          <a:endParaRPr lang="en-US" altLang="ja-JP">
            <a:effectLst/>
            <a:latin typeface="HGP教科書体" panose="02020600000000000000" pitchFamily="18" charset="-128"/>
            <a:ea typeface="HGP教科書体" panose="02020600000000000000" pitchFamily="18" charset="-128"/>
          </a:endParaRPr>
        </a:p>
        <a:p>
          <a:r>
            <a:rPr lang="en-US" altLang="ja-JP" sz="1100" b="0" i="0" u="none" strike="noStrike">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u="none" strike="noStrike">
              <a:solidFill>
                <a:schemeClr val="dk1"/>
              </a:solidFill>
              <a:effectLst/>
              <a:latin typeface="+mn-ea"/>
              <a:ea typeface="+mn-ea"/>
              <a:cs typeface="+mn-cs"/>
            </a:rPr>
            <a:t>15</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演劇         </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16</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百人一首     </a:t>
          </a:r>
          <a:r>
            <a:rPr lang="ja-JP" altLang="en-US">
              <a:effectLst/>
              <a:latin typeface="HGP教科書体" panose="02020600000000000000" pitchFamily="18" charset="-128"/>
              <a:ea typeface="HGP教科書体" panose="02020600000000000000" pitchFamily="18" charset="-128"/>
            </a:rPr>
            <a:t> </a:t>
          </a:r>
          <a:r>
            <a:rPr lang="en-US" altLang="ja-JP" sz="1100" b="0" i="0" u="none" strike="noStrike">
              <a:solidFill>
                <a:schemeClr val="dk1"/>
              </a:solidFill>
              <a:effectLst/>
              <a:latin typeface="+mn-ea"/>
              <a:ea typeface="+mn-ea"/>
              <a:cs typeface="+mn-cs"/>
            </a:rPr>
            <a:t>17</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文芸         </a:t>
          </a:r>
          <a:r>
            <a:rPr lang="ja-JP" altLang="en-US">
              <a:effectLst/>
              <a:latin typeface="+mn-ea"/>
              <a:ea typeface="+mn-ea"/>
            </a:rPr>
            <a:t>  </a:t>
          </a:r>
          <a:r>
            <a:rPr lang="en-US" altLang="ja-JP" sz="1100" b="0" i="0" u="none" strike="noStrike">
              <a:solidFill>
                <a:schemeClr val="dk1"/>
              </a:solidFill>
              <a:effectLst/>
              <a:latin typeface="+mn-ea"/>
              <a:ea typeface="+mn-ea"/>
              <a:cs typeface="+mn-cs"/>
            </a:rPr>
            <a:t>19</a:t>
          </a:r>
          <a:r>
            <a:rPr lang="ja-JP" altLang="en-US">
              <a:effectLst/>
              <a:latin typeface="+mn-ea"/>
              <a:ea typeface="+mn-ea"/>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新聞</a:t>
          </a:r>
          <a:r>
            <a:rPr lang="ja-JP" altLang="en-US">
              <a:effectLst/>
              <a:latin typeface="HGP教科書体" panose="02020600000000000000" pitchFamily="18" charset="-128"/>
              <a:ea typeface="HGP教科書体" panose="02020600000000000000" pitchFamily="18" charset="-128"/>
            </a:rPr>
            <a:t> </a:t>
          </a:r>
          <a:r>
            <a:rPr lang="ja-JP" altLang="en-US" sz="1100" b="0" i="0" u="none" strike="noStrike">
              <a:solidFill>
                <a:schemeClr val="dk1"/>
              </a:solidFill>
              <a:effectLst/>
              <a:latin typeface="HGP教科書体" panose="02020600000000000000" pitchFamily="18" charset="-128"/>
              <a:ea typeface="HGP教科書体" panose="02020600000000000000" pitchFamily="18" charset="-128"/>
              <a:cs typeface="+mn-cs"/>
            </a:rPr>
            <a:t>　</a:t>
          </a:r>
          <a:r>
            <a:rPr lang="ja-JP" altLang="en-US">
              <a:effectLst/>
              <a:latin typeface="HGP教科書体" panose="02020600000000000000" pitchFamily="18" charset="-128"/>
              <a:ea typeface="HGP教科書体" panose="02020600000000000000" pitchFamily="18" charset="-128"/>
            </a:rPr>
            <a:t> </a:t>
          </a:r>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ja-JP" sz="1100">
              <a:solidFill>
                <a:schemeClr val="dk1"/>
              </a:solidFill>
              <a:effectLst/>
              <a:latin typeface="+mn-ea"/>
              <a:ea typeface="+mn-ea"/>
              <a:cs typeface="+mn-cs"/>
            </a:rPr>
            <a:t>　「</a:t>
          </a:r>
          <a:r>
            <a:rPr lang="ja-JP" altLang="en-US" sz="1100">
              <a:solidFill>
                <a:schemeClr val="dk1"/>
              </a:solidFill>
              <a:effectLst/>
              <a:latin typeface="+mn-ea"/>
              <a:ea typeface="+mn-ea"/>
              <a:cs typeface="+mn-cs"/>
            </a:rPr>
            <a:t>ウ</a:t>
          </a:r>
          <a:r>
            <a:rPr lang="ja-JP" altLang="ja-JP" sz="1100">
              <a:solidFill>
                <a:schemeClr val="dk1"/>
              </a:solidFill>
              <a:effectLst/>
              <a:latin typeface="+mn-ea"/>
              <a:ea typeface="+mn-ea"/>
              <a:cs typeface="+mn-cs"/>
            </a:rPr>
            <a:t>　部活動</a:t>
          </a:r>
          <a:r>
            <a:rPr lang="ja-JP" altLang="en-US" sz="1100">
              <a:solidFill>
                <a:schemeClr val="dk1"/>
              </a:solidFill>
              <a:effectLst/>
              <a:latin typeface="+mn-ea"/>
              <a:ea typeface="+mn-ea"/>
              <a:cs typeface="+mn-cs"/>
            </a:rPr>
            <a:t>見学</a:t>
          </a:r>
          <a:r>
            <a:rPr lang="ja-JP" altLang="ja-JP" sz="1100">
              <a:solidFill>
                <a:schemeClr val="dk1"/>
              </a:solidFill>
              <a:effectLst/>
              <a:latin typeface="+mn-ea"/>
              <a:ea typeface="+mn-ea"/>
              <a:cs typeface="+mn-cs"/>
            </a:rPr>
            <a:t>」を選択した場合の部活動</a:t>
          </a:r>
          <a:r>
            <a:rPr lang="ja-JP" altLang="en-US" sz="1100">
              <a:solidFill>
                <a:schemeClr val="dk1"/>
              </a:solidFill>
              <a:effectLst/>
              <a:latin typeface="HGP教科書体" panose="02020600000000000000" pitchFamily="18" charset="-128"/>
              <a:ea typeface="HGP教科書体" panose="02020600000000000000" pitchFamily="18" charset="-128"/>
              <a:cs typeface="+mn-cs"/>
            </a:rPr>
            <a:t>（１つ選択）　</a:t>
          </a:r>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endParaRPr lang="ja-JP"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ja-JP" altLang="ja-JP" sz="1100">
              <a:solidFill>
                <a:schemeClr val="dk1"/>
              </a:solidFill>
              <a:effectLst/>
              <a:latin typeface="+mn-ea"/>
              <a:ea typeface="+mn-ea"/>
              <a:cs typeface="+mn-cs"/>
            </a:rPr>
            <a:t>７月３１日（金）</a:t>
          </a:r>
          <a:endParaRPr lang="ja-JP" altLang="ja-JP">
            <a:effectLst/>
            <a:latin typeface="+mn-ea"/>
            <a:ea typeface="+mn-ea"/>
          </a:endParaRPr>
        </a:p>
        <a:p>
          <a:r>
            <a:rPr lang="en-US" altLang="ja-JP" sz="1100" b="0" i="0">
              <a:solidFill>
                <a:schemeClr val="dk1"/>
              </a:solidFill>
              <a:effectLst/>
              <a:latin typeface="+mn-ea"/>
              <a:ea typeface="+mn-ea"/>
              <a:cs typeface="+mn-cs"/>
            </a:rPr>
            <a:t>      2</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野球</a:t>
          </a:r>
          <a:r>
            <a:rPr lang="ja-JP" altLang="ja-JP" sz="1100">
              <a:solidFill>
                <a:schemeClr val="dk1"/>
              </a:solidFill>
              <a:effectLst/>
              <a:latin typeface="+mn-ea"/>
              <a:ea typeface="+mn-ea"/>
              <a:cs typeface="+mn-cs"/>
            </a:rPr>
            <a:t> </a:t>
          </a:r>
          <a:r>
            <a:rPr lang="en-US" altLang="ja-JP" sz="1100">
              <a:solidFill>
                <a:schemeClr val="dk1"/>
              </a:solidFill>
              <a:effectLst/>
              <a:latin typeface="+mn-ea"/>
              <a:ea typeface="+mn-ea"/>
              <a:cs typeface="+mn-cs"/>
            </a:rPr>
            <a:t>           </a:t>
          </a:r>
          <a:r>
            <a:rPr lang="en-US" altLang="ja-JP" sz="1100" b="0" i="0">
              <a:solidFill>
                <a:schemeClr val="dk1"/>
              </a:solidFill>
              <a:effectLst/>
              <a:latin typeface="+mn-ea"/>
              <a:ea typeface="+mn-ea"/>
              <a:cs typeface="+mn-cs"/>
            </a:rPr>
            <a:t>3</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男子バスケ</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4</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女子バスケ</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 </a:t>
          </a:r>
          <a:r>
            <a:rPr lang="en-US" altLang="ja-JP" sz="1100" b="0" i="0">
              <a:solidFill>
                <a:schemeClr val="dk1"/>
              </a:solidFill>
              <a:effectLst/>
              <a:latin typeface="+mn-ea"/>
              <a:ea typeface="+mn-ea"/>
              <a:cs typeface="+mn-cs"/>
            </a:rPr>
            <a:t>5</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女子バレー</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6</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男子テニス</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7</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女子テニス</a:t>
          </a:r>
          <a:endParaRPr lang="en-US" altLang="ja-JP" sz="1100" b="0" i="0">
            <a:solidFill>
              <a:schemeClr val="dk1"/>
            </a:solidFill>
            <a:effectLst/>
            <a:latin typeface="HGP教科書体" panose="02020600000000000000" pitchFamily="18" charset="-128"/>
            <a:ea typeface="HGP教科書体" panose="02020600000000000000" pitchFamily="18" charset="-128"/>
            <a:cs typeface="+mn-cs"/>
          </a:endParaRPr>
        </a:p>
        <a:p>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8</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男子弓道</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9</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女子弓道</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10</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剣道</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12</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吹奏楽</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13</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音楽</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15</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演劇</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endParaRPr lang="en-US" altLang="ja-JP" sz="1100">
            <a:solidFill>
              <a:schemeClr val="dk1"/>
            </a:solidFill>
            <a:effectLst/>
            <a:latin typeface="HGP教科書体" panose="02020600000000000000" pitchFamily="18" charset="-128"/>
            <a:ea typeface="HGP教科書体" panose="02020600000000000000" pitchFamily="18" charset="-128"/>
            <a:cs typeface="+mn-cs"/>
          </a:endParaRPr>
        </a:p>
        <a:p>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16</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百人一首</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18</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ダンス</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endParaRPr lang="ja-JP" altLang="ja-JP">
            <a:effectLst/>
            <a:latin typeface="HGP教科書体" panose="02020600000000000000" pitchFamily="18" charset="-128"/>
            <a:ea typeface="HGP教科書体" panose="02020600000000000000" pitchFamily="18" charset="-128"/>
          </a:endParaRPr>
        </a:p>
        <a:p>
          <a:endParaRPr lang="en-US" altLang="ja-JP" sz="1100" b="0" i="0">
            <a:solidFill>
              <a:schemeClr val="dk1"/>
            </a:solidFill>
            <a:effectLst/>
            <a:latin typeface="HGP教科書体" panose="02020600000000000000" pitchFamily="18" charset="-128"/>
            <a:ea typeface="HGP教科書体" panose="02020600000000000000" pitchFamily="18" charset="-128"/>
            <a:cs typeface="+mn-cs"/>
          </a:endParaRPr>
        </a:p>
        <a:p>
          <a:endParaRPr lang="en-US" altLang="ja-JP" sz="1100" b="0" i="0">
            <a:solidFill>
              <a:schemeClr val="dk1"/>
            </a:solidFill>
            <a:effectLst/>
            <a:latin typeface="+mn-ea"/>
            <a:ea typeface="+mn-ea"/>
            <a:cs typeface="+mn-cs"/>
          </a:endParaRPr>
        </a:p>
        <a:p>
          <a:r>
            <a:rPr lang="ja-JP" altLang="ja-JP" sz="1100" b="0" i="0">
              <a:solidFill>
                <a:schemeClr val="dk1"/>
              </a:solidFill>
              <a:effectLst/>
              <a:latin typeface="+mn-ea"/>
              <a:ea typeface="+mn-ea"/>
              <a:cs typeface="+mn-cs"/>
            </a:rPr>
            <a:t>８月２７日（木）</a:t>
          </a:r>
          <a:endParaRPr lang="ja-JP" altLang="ja-JP">
            <a:effectLst/>
            <a:latin typeface="+mn-ea"/>
            <a:ea typeface="+mn-ea"/>
          </a:endParaRPr>
        </a:p>
        <a:p>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サッカー</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 </a:t>
          </a:r>
          <a:r>
            <a:rPr lang="en-US" altLang="ja-JP" sz="1100" b="0" i="0">
              <a:solidFill>
                <a:schemeClr val="dk1"/>
              </a:solidFill>
              <a:effectLst/>
              <a:latin typeface="+mn-ea"/>
              <a:ea typeface="+mn-ea"/>
              <a:cs typeface="+mn-cs"/>
            </a:rPr>
            <a:t>3</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男子バスケ    </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4</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女子バスケ</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5</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女子バレー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6</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男子テニス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7</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女子テニス</a:t>
          </a:r>
          <a:endParaRPr lang="ja-JP" altLang="ja-JP">
            <a:effectLst/>
            <a:latin typeface="HGP教科書体" panose="02020600000000000000" pitchFamily="18" charset="-128"/>
            <a:ea typeface="HGP教科書体" panose="02020600000000000000" pitchFamily="18" charset="-128"/>
          </a:endParaRPr>
        </a:p>
        <a:p>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8</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男子弓道  </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mn-ea"/>
              <a:ea typeface="+mn-ea"/>
              <a:cs typeface="+mn-cs"/>
            </a:rPr>
            <a:t> </a:t>
          </a:r>
          <a:r>
            <a:rPr lang="en-US" altLang="ja-JP" sz="1100" b="0" i="0">
              <a:solidFill>
                <a:schemeClr val="dk1"/>
              </a:solidFill>
              <a:effectLst/>
              <a:latin typeface="+mn-ea"/>
              <a:ea typeface="+mn-ea"/>
              <a:cs typeface="+mn-cs"/>
            </a:rPr>
            <a:t>9</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女子弓道</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10</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剣道</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11</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陸上競技    </a:t>
          </a:r>
          <a:r>
            <a:rPr lang="ja-JP" altLang="ja-JP" sz="1100">
              <a:solidFill>
                <a:schemeClr val="dk1"/>
              </a:solidFill>
              <a:effectLst/>
              <a:latin typeface="+mn-ea"/>
              <a:ea typeface="+mn-ea"/>
              <a:cs typeface="+mn-cs"/>
            </a:rPr>
            <a:t> </a:t>
          </a:r>
          <a:r>
            <a:rPr lang="en-US" altLang="ja-JP" sz="1100" b="0" i="0">
              <a:solidFill>
                <a:schemeClr val="dk1"/>
              </a:solidFill>
              <a:effectLst/>
              <a:latin typeface="+mn-ea"/>
              <a:ea typeface="+mn-ea"/>
              <a:cs typeface="+mn-cs"/>
            </a:rPr>
            <a:t>12</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吹奏楽</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14</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書道</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endParaRPr lang="ja-JP" altLang="ja-JP">
            <a:effectLst/>
            <a:latin typeface="HGP教科書体" panose="02020600000000000000" pitchFamily="18" charset="-128"/>
            <a:ea typeface="HGP教科書体" panose="020206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 15</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演劇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16</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百人一首     </a:t>
          </a:r>
          <a:r>
            <a:rPr lang="en-US"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en-US" altLang="ja-JP" sz="1100" b="0" i="0">
              <a:solidFill>
                <a:schemeClr val="dk1"/>
              </a:solidFill>
              <a:effectLst/>
              <a:latin typeface="+mn-ea"/>
              <a:ea typeface="+mn-ea"/>
              <a:cs typeface="+mn-cs"/>
            </a:rPr>
            <a:t>18</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ダンス</a:t>
          </a:r>
          <a:r>
            <a:rPr lang="ja-JP" altLang="ja-JP" sz="110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ja-JP" altLang="en-US"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         </a:t>
          </a:r>
          <a:r>
            <a:rPr lang="en-US" altLang="ja-JP" sz="1100" b="0" i="0">
              <a:solidFill>
                <a:schemeClr val="dk1"/>
              </a:solidFill>
              <a:effectLst/>
              <a:latin typeface="+mn-ea"/>
              <a:ea typeface="+mn-ea"/>
              <a:cs typeface="+mn-cs"/>
            </a:rPr>
            <a:t>19</a:t>
          </a:r>
          <a:r>
            <a:rPr lang="ja-JP" altLang="ja-JP" sz="1100">
              <a:solidFill>
                <a:schemeClr val="dk1"/>
              </a:solidFill>
              <a:effectLst/>
              <a:latin typeface="+mn-ea"/>
              <a:ea typeface="+mn-ea"/>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新聞</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b="0" i="0">
              <a:solidFill>
                <a:schemeClr val="dk1"/>
              </a:solidFill>
              <a:effectLst/>
              <a:latin typeface="HGP教科書体" panose="02020600000000000000" pitchFamily="18" charset="-128"/>
              <a:ea typeface="HGP教科書体" panose="02020600000000000000" pitchFamily="18" charset="-128"/>
              <a:cs typeface="+mn-cs"/>
            </a:rPr>
            <a:t>　</a:t>
          </a:r>
          <a:r>
            <a:rPr lang="ja-JP" altLang="ja-JP" sz="1100">
              <a:solidFill>
                <a:schemeClr val="dk1"/>
              </a:solidFill>
              <a:effectLst/>
              <a:latin typeface="HGP教科書体" panose="02020600000000000000" pitchFamily="18" charset="-128"/>
              <a:ea typeface="HGP教科書体" panose="02020600000000000000" pitchFamily="18" charset="-128"/>
              <a:cs typeface="+mn-cs"/>
            </a:rPr>
            <a:t> </a:t>
          </a:r>
          <a:endParaRPr lang="ja-JP" altLang="ja-JP">
            <a:effectLst/>
            <a:latin typeface="HGP教科書体" panose="02020600000000000000" pitchFamily="18" charset="-128"/>
            <a:ea typeface="HGP教科書体" panose="02020600000000000000" pitchFamily="18" charset="-128"/>
          </a:endParaRPr>
        </a:p>
        <a:p>
          <a:endParaRPr kumimoji="1" lang="ja-JP" altLang="en-US" sz="1100" kern="1200">
            <a:latin typeface="HGP教科書体" panose="02020600000000000000" pitchFamily="18" charset="-128"/>
            <a:ea typeface="HGP教科書体" panose="020206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19050</xdr:colOff>
      <xdr:row>7</xdr:row>
      <xdr:rowOff>9525</xdr:rowOff>
    </xdr:from>
    <xdr:to>
      <xdr:col>15</xdr:col>
      <xdr:colOff>257175</xdr:colOff>
      <xdr:row>11</xdr:row>
      <xdr:rowOff>190500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581900" y="1885950"/>
          <a:ext cx="1609725" cy="1323975"/>
        </a:xfrm>
        <a:prstGeom prst="wedgeRoundRectCallout">
          <a:avLst>
            <a:gd name="adj1" fmla="val -77548"/>
            <a:gd name="adj2" fmla="val 118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①入力箇所以外入力できないようになっています。</a:t>
          </a:r>
          <a:endParaRPr kumimoji="1" lang="en-US" altLang="ja-JP" sz="1100"/>
        </a:p>
        <a:p>
          <a:pPr algn="l"/>
          <a:r>
            <a:rPr kumimoji="1" lang="ja-JP" altLang="en-US" sz="1100"/>
            <a:t>②</a:t>
          </a:r>
          <a:r>
            <a:rPr kumimoji="1" lang="en-US" altLang="ja-JP" sz="1100"/>
            <a:t>21</a:t>
          </a:r>
          <a:r>
            <a:rPr kumimoji="1" lang="ja-JP" altLang="en-US" sz="1100"/>
            <a:t>名以上の場合は下記にご入力ください。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8</xdr:row>
      <xdr:rowOff>0</xdr:rowOff>
    </xdr:from>
    <xdr:to>
      <xdr:col>14</xdr:col>
      <xdr:colOff>238125</xdr:colOff>
      <xdr:row>12</xdr:row>
      <xdr:rowOff>180975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7562850" y="2162175"/>
          <a:ext cx="1609725" cy="1323975"/>
        </a:xfrm>
        <a:prstGeom prst="wedgeRoundRectCallout">
          <a:avLst>
            <a:gd name="adj1" fmla="val -77548"/>
            <a:gd name="adj2" fmla="val 1186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t>①入力箇所以外入力できないようになっています。</a:t>
          </a:r>
          <a:endParaRPr kumimoji="1" lang="en-US" altLang="ja-JP" sz="1100"/>
        </a:p>
        <a:p>
          <a:pPr algn="l"/>
          <a:r>
            <a:rPr kumimoji="1" lang="ja-JP" altLang="en-US" sz="1100"/>
            <a:t>②</a:t>
          </a:r>
          <a:r>
            <a:rPr kumimoji="1" lang="en-US" altLang="ja-JP" sz="1100"/>
            <a:t>21</a:t>
          </a:r>
          <a:r>
            <a:rPr kumimoji="1" lang="ja-JP" altLang="en-US" sz="1100"/>
            <a:t>名以上の場合は下記にご入力ください。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53EA6-891E-473E-848D-7F79685D4792}">
  <dimension ref="A1:O66"/>
  <sheetViews>
    <sheetView tabSelected="1" view="pageBreakPreview" zoomScaleNormal="100" zoomScaleSheetLayoutView="100" workbookViewId="0"/>
  </sheetViews>
  <sheetFormatPr defaultRowHeight="13.5" x14ac:dyDescent="0.15"/>
  <cols>
    <col min="1" max="1" width="5.5" style="24" customWidth="1"/>
    <col min="2" max="2" width="9" style="24" bestFit="1" customWidth="1"/>
    <col min="3" max="3" width="13.75" style="24" customWidth="1"/>
    <col min="4" max="6" width="4.25" style="24" customWidth="1"/>
    <col min="7" max="8" width="15" style="24" customWidth="1"/>
    <col min="9" max="9" width="9.625" style="24" bestFit="1" customWidth="1"/>
    <col min="10" max="10" width="3.25" style="24" customWidth="1"/>
    <col min="11" max="11" width="9.625" style="24" bestFit="1" customWidth="1"/>
    <col min="12" max="12" width="3.25" style="24" customWidth="1"/>
    <col min="13" max="13" width="13" style="24" customWidth="1"/>
    <col min="14" max="14" width="5.75" style="24" customWidth="1"/>
    <col min="15" max="15" width="11.875" style="24" customWidth="1"/>
    <col min="16" max="16384" width="9" style="24"/>
  </cols>
  <sheetData>
    <row r="1" spans="1:15" ht="14.25" thickBot="1" x14ac:dyDescent="0.2">
      <c r="A1" s="74" t="s">
        <v>60</v>
      </c>
    </row>
    <row r="2" spans="1:15" ht="22.5" thickTop="1" thickBot="1" x14ac:dyDescent="0.2">
      <c r="A2" s="116" t="s">
        <v>34</v>
      </c>
      <c r="B2" s="117"/>
      <c r="C2" s="118"/>
    </row>
    <row r="3" spans="1:15" ht="14.25" customHeight="1" thickTop="1" x14ac:dyDescent="0.15">
      <c r="A3" s="43"/>
      <c r="B3" s="43"/>
      <c r="C3" s="43"/>
    </row>
    <row r="4" spans="1:15" ht="25.5" x14ac:dyDescent="0.15">
      <c r="A4" s="115" t="str">
        <f>"松陽高校（"&amp;A2&amp;"）体験入学参加申込書"</f>
        <v>松陽高校（普通科および音楽科）体験入学参加申込書</v>
      </c>
      <c r="B4" s="115"/>
      <c r="C4" s="115"/>
      <c r="D4" s="115"/>
      <c r="E4" s="115"/>
      <c r="F4" s="115"/>
      <c r="G4" s="115"/>
      <c r="H4" s="115"/>
      <c r="I4" s="115"/>
      <c r="J4" s="115"/>
      <c r="K4" s="115"/>
      <c r="L4" s="115"/>
      <c r="M4" s="115"/>
      <c r="N4" s="44"/>
    </row>
    <row r="5" spans="1:15" ht="14.25" thickBot="1" x14ac:dyDescent="0.2"/>
    <row r="6" spans="1:15" ht="27" x14ac:dyDescent="0.15">
      <c r="A6" s="45" t="s">
        <v>0</v>
      </c>
      <c r="B6" s="46" t="s">
        <v>26</v>
      </c>
      <c r="C6" s="47" t="s">
        <v>1</v>
      </c>
      <c r="D6" s="47" t="s">
        <v>2</v>
      </c>
      <c r="E6" s="47" t="s">
        <v>3</v>
      </c>
      <c r="F6" s="47" t="s">
        <v>4</v>
      </c>
      <c r="G6" s="48" t="s">
        <v>5</v>
      </c>
      <c r="H6" s="48" t="s">
        <v>6</v>
      </c>
      <c r="I6" s="119" t="s">
        <v>36</v>
      </c>
      <c r="J6" s="120"/>
      <c r="K6" s="119" t="s">
        <v>35</v>
      </c>
      <c r="L6" s="121"/>
      <c r="M6" s="101" t="s">
        <v>58</v>
      </c>
    </row>
    <row r="7" spans="1:15" ht="22.5" customHeight="1" x14ac:dyDescent="0.15">
      <c r="A7" s="73" t="s">
        <v>8</v>
      </c>
      <c r="B7" s="50" t="s">
        <v>27</v>
      </c>
      <c r="C7" s="51" t="s">
        <v>9</v>
      </c>
      <c r="D7" s="51">
        <v>3</v>
      </c>
      <c r="E7" s="51" t="s">
        <v>10</v>
      </c>
      <c r="F7" s="51" t="s">
        <v>11</v>
      </c>
      <c r="G7" s="52" t="s">
        <v>12</v>
      </c>
      <c r="H7" s="52" t="s">
        <v>28</v>
      </c>
      <c r="I7" s="42" t="str">
        <f t="shared" ref="I7:I28" si="0">IF(J7="","",VLOOKUP(J7,$N$9:$O$28,2,FALSE))</f>
        <v>野球</v>
      </c>
      <c r="J7" s="75">
        <v>2</v>
      </c>
      <c r="K7" s="68"/>
      <c r="L7" s="97"/>
      <c r="M7" s="102"/>
    </row>
    <row r="8" spans="1:15" ht="22.5" customHeight="1" x14ac:dyDescent="0.15">
      <c r="A8" s="122" t="s">
        <v>52</v>
      </c>
      <c r="B8" s="123"/>
      <c r="C8" s="123"/>
      <c r="D8" s="123"/>
      <c r="E8" s="123"/>
      <c r="F8" s="123"/>
      <c r="G8" s="123"/>
      <c r="H8" s="123"/>
      <c r="I8" s="123"/>
      <c r="J8" s="123"/>
      <c r="K8" s="123"/>
      <c r="L8" s="123"/>
      <c r="M8" s="103"/>
    </row>
    <row r="9" spans="1:15" ht="22.5" customHeight="1" x14ac:dyDescent="0.15">
      <c r="A9" s="49">
        <v>1</v>
      </c>
      <c r="B9" s="50" t="str">
        <f>IF(C9="","",IF($H$36="","",$H$36))</f>
        <v/>
      </c>
      <c r="C9" s="25"/>
      <c r="D9" s="25"/>
      <c r="E9" s="25"/>
      <c r="F9" s="25"/>
      <c r="G9" s="25"/>
      <c r="H9" s="25"/>
      <c r="I9" s="42" t="str">
        <f t="shared" si="0"/>
        <v/>
      </c>
      <c r="J9" s="77"/>
      <c r="K9" s="69" t="str">
        <f>IF(L9="","",VLOOKUP(L9,$N$9:$O$28,2,FALSE))</f>
        <v/>
      </c>
      <c r="L9" s="98"/>
      <c r="M9" s="27"/>
      <c r="N9" s="100">
        <v>1</v>
      </c>
      <c r="O9" s="54"/>
    </row>
    <row r="10" spans="1:15" ht="22.5" customHeight="1" x14ac:dyDescent="0.15">
      <c r="A10" s="49">
        <v>2</v>
      </c>
      <c r="B10" s="50" t="str">
        <f t="shared" ref="B10:B28" si="1">IF(C10="","",IF($H$36="","",$H$36))</f>
        <v/>
      </c>
      <c r="C10" s="25"/>
      <c r="D10" s="25"/>
      <c r="E10" s="25"/>
      <c r="F10" s="25"/>
      <c r="G10" s="25"/>
      <c r="H10" s="25"/>
      <c r="I10" s="42" t="str">
        <f t="shared" si="0"/>
        <v/>
      </c>
      <c r="J10" s="77"/>
      <c r="K10" s="69" t="str">
        <f t="shared" ref="K10:K28" si="2">IF(L10="","",VLOOKUP(L10,$N$9:$O$28,2,FALSE))</f>
        <v/>
      </c>
      <c r="L10" s="98"/>
      <c r="M10" s="27"/>
      <c r="N10" s="100">
        <v>2</v>
      </c>
      <c r="O10" s="54" t="s">
        <v>40</v>
      </c>
    </row>
    <row r="11" spans="1:15" ht="22.5" customHeight="1" x14ac:dyDescent="0.15">
      <c r="A11" s="49">
        <v>3</v>
      </c>
      <c r="B11" s="50" t="str">
        <f t="shared" si="1"/>
        <v/>
      </c>
      <c r="C11" s="25"/>
      <c r="D11" s="25"/>
      <c r="E11" s="25"/>
      <c r="F11" s="25"/>
      <c r="G11" s="25"/>
      <c r="H11" s="25"/>
      <c r="I11" s="42" t="str">
        <f t="shared" si="0"/>
        <v/>
      </c>
      <c r="J11" s="77"/>
      <c r="K11" s="69" t="str">
        <f t="shared" si="2"/>
        <v/>
      </c>
      <c r="L11" s="98"/>
      <c r="M11" s="27"/>
      <c r="N11" s="100">
        <v>3</v>
      </c>
      <c r="O11" s="93" t="s">
        <v>53</v>
      </c>
    </row>
    <row r="12" spans="1:15" ht="22.5" customHeight="1" x14ac:dyDescent="0.15">
      <c r="A12" s="49">
        <v>4</v>
      </c>
      <c r="B12" s="50" t="str">
        <f t="shared" si="1"/>
        <v/>
      </c>
      <c r="C12" s="25"/>
      <c r="D12" s="25"/>
      <c r="E12" s="25"/>
      <c r="F12" s="25"/>
      <c r="G12" s="25"/>
      <c r="H12" s="25"/>
      <c r="I12" s="42" t="str">
        <f t="shared" si="0"/>
        <v/>
      </c>
      <c r="J12" s="77"/>
      <c r="K12" s="69" t="str">
        <f t="shared" si="2"/>
        <v/>
      </c>
      <c r="L12" s="98"/>
      <c r="M12" s="27"/>
      <c r="N12" s="100">
        <v>4</v>
      </c>
      <c r="O12" s="54" t="s">
        <v>41</v>
      </c>
    </row>
    <row r="13" spans="1:15" ht="22.5" customHeight="1" x14ac:dyDescent="0.15">
      <c r="A13" s="49">
        <v>5</v>
      </c>
      <c r="B13" s="50" t="str">
        <f t="shared" si="1"/>
        <v/>
      </c>
      <c r="C13" s="25"/>
      <c r="D13" s="25"/>
      <c r="E13" s="25"/>
      <c r="F13" s="25"/>
      <c r="G13" s="25"/>
      <c r="H13" s="25"/>
      <c r="I13" s="42" t="str">
        <f t="shared" si="0"/>
        <v/>
      </c>
      <c r="J13" s="77"/>
      <c r="K13" s="69" t="str">
        <f t="shared" si="2"/>
        <v/>
      </c>
      <c r="L13" s="98"/>
      <c r="M13" s="27"/>
      <c r="N13" s="100">
        <v>5</v>
      </c>
      <c r="O13" s="54" t="s">
        <v>42</v>
      </c>
    </row>
    <row r="14" spans="1:15" ht="22.5" customHeight="1" x14ac:dyDescent="0.15">
      <c r="A14" s="49">
        <v>6</v>
      </c>
      <c r="B14" s="50" t="str">
        <f t="shared" si="1"/>
        <v/>
      </c>
      <c r="C14" s="25"/>
      <c r="D14" s="25"/>
      <c r="E14" s="25"/>
      <c r="F14" s="25"/>
      <c r="G14" s="25"/>
      <c r="H14" s="25"/>
      <c r="I14" s="42" t="str">
        <f t="shared" si="0"/>
        <v/>
      </c>
      <c r="J14" s="77"/>
      <c r="K14" s="69" t="str">
        <f t="shared" si="2"/>
        <v/>
      </c>
      <c r="L14" s="98"/>
      <c r="M14" s="27"/>
      <c r="N14" s="100">
        <v>6</v>
      </c>
      <c r="O14" s="54" t="s">
        <v>43</v>
      </c>
    </row>
    <row r="15" spans="1:15" ht="22.5" customHeight="1" x14ac:dyDescent="0.15">
      <c r="A15" s="49">
        <v>7</v>
      </c>
      <c r="B15" s="50" t="str">
        <f t="shared" si="1"/>
        <v/>
      </c>
      <c r="C15" s="25"/>
      <c r="D15" s="25"/>
      <c r="E15" s="25"/>
      <c r="F15" s="25"/>
      <c r="G15" s="25"/>
      <c r="H15" s="25"/>
      <c r="I15" s="42" t="str">
        <f t="shared" si="0"/>
        <v/>
      </c>
      <c r="J15" s="77"/>
      <c r="K15" s="69" t="str">
        <f t="shared" si="2"/>
        <v/>
      </c>
      <c r="L15" s="98"/>
      <c r="M15" s="27"/>
      <c r="N15" s="100">
        <v>7</v>
      </c>
      <c r="O15" s="54" t="s">
        <v>44</v>
      </c>
    </row>
    <row r="16" spans="1:15" ht="22.5" customHeight="1" x14ac:dyDescent="0.15">
      <c r="A16" s="49">
        <v>8</v>
      </c>
      <c r="B16" s="50" t="str">
        <f t="shared" si="1"/>
        <v/>
      </c>
      <c r="C16" s="25"/>
      <c r="D16" s="25"/>
      <c r="E16" s="25"/>
      <c r="F16" s="25"/>
      <c r="G16" s="25"/>
      <c r="H16" s="25"/>
      <c r="I16" s="42" t="str">
        <f t="shared" si="0"/>
        <v/>
      </c>
      <c r="J16" s="77"/>
      <c r="K16" s="69" t="str">
        <f t="shared" si="2"/>
        <v/>
      </c>
      <c r="L16" s="98"/>
      <c r="M16" s="27"/>
      <c r="N16" s="100">
        <v>8</v>
      </c>
      <c r="O16" s="54" t="s">
        <v>54</v>
      </c>
    </row>
    <row r="17" spans="1:15" ht="22.5" customHeight="1" x14ac:dyDescent="0.15">
      <c r="A17" s="49">
        <v>9</v>
      </c>
      <c r="B17" s="50" t="str">
        <f t="shared" si="1"/>
        <v/>
      </c>
      <c r="C17" s="25"/>
      <c r="D17" s="25"/>
      <c r="E17" s="25"/>
      <c r="F17" s="25"/>
      <c r="G17" s="25"/>
      <c r="H17" s="25"/>
      <c r="I17" s="42" t="str">
        <f t="shared" si="0"/>
        <v/>
      </c>
      <c r="J17" s="77"/>
      <c r="K17" s="69" t="str">
        <f t="shared" si="2"/>
        <v/>
      </c>
      <c r="L17" s="98"/>
      <c r="M17" s="27"/>
      <c r="N17" s="100">
        <v>9</v>
      </c>
      <c r="O17" s="54" t="s">
        <v>55</v>
      </c>
    </row>
    <row r="18" spans="1:15" ht="22.5" customHeight="1" x14ac:dyDescent="0.15">
      <c r="A18" s="49">
        <v>10</v>
      </c>
      <c r="B18" s="50" t="str">
        <f t="shared" si="1"/>
        <v/>
      </c>
      <c r="C18" s="25"/>
      <c r="D18" s="25"/>
      <c r="E18" s="25"/>
      <c r="F18" s="25"/>
      <c r="G18" s="25"/>
      <c r="H18" s="25"/>
      <c r="I18" s="42" t="str">
        <f t="shared" si="0"/>
        <v/>
      </c>
      <c r="J18" s="77"/>
      <c r="K18" s="69" t="str">
        <f t="shared" si="2"/>
        <v/>
      </c>
      <c r="L18" s="98"/>
      <c r="M18" s="27"/>
      <c r="N18" s="100">
        <v>10</v>
      </c>
      <c r="O18" s="54" t="s">
        <v>45</v>
      </c>
    </row>
    <row r="19" spans="1:15" ht="22.5" customHeight="1" x14ac:dyDescent="0.15">
      <c r="A19" s="49">
        <v>11</v>
      </c>
      <c r="B19" s="50" t="str">
        <f t="shared" si="1"/>
        <v/>
      </c>
      <c r="C19" s="25"/>
      <c r="D19" s="25"/>
      <c r="E19" s="25"/>
      <c r="F19" s="25"/>
      <c r="G19" s="25"/>
      <c r="H19" s="25"/>
      <c r="I19" s="42" t="str">
        <f t="shared" si="0"/>
        <v/>
      </c>
      <c r="J19" s="77"/>
      <c r="K19" s="69" t="str">
        <f t="shared" si="2"/>
        <v/>
      </c>
      <c r="L19" s="98"/>
      <c r="M19" s="27"/>
      <c r="N19" s="100">
        <v>11</v>
      </c>
      <c r="O19" s="54"/>
    </row>
    <row r="20" spans="1:15" ht="22.5" customHeight="1" x14ac:dyDescent="0.15">
      <c r="A20" s="49">
        <v>12</v>
      </c>
      <c r="B20" s="50" t="str">
        <f t="shared" si="1"/>
        <v/>
      </c>
      <c r="C20" s="25"/>
      <c r="D20" s="25"/>
      <c r="E20" s="25"/>
      <c r="F20" s="25"/>
      <c r="G20" s="25"/>
      <c r="H20" s="25"/>
      <c r="I20" s="42" t="str">
        <f t="shared" si="0"/>
        <v/>
      </c>
      <c r="J20" s="77"/>
      <c r="K20" s="69" t="str">
        <f t="shared" si="2"/>
        <v/>
      </c>
      <c r="L20" s="98"/>
      <c r="M20" s="27"/>
      <c r="N20" s="100">
        <v>12</v>
      </c>
      <c r="O20" s="54" t="s">
        <v>46</v>
      </c>
    </row>
    <row r="21" spans="1:15" ht="22.5" customHeight="1" x14ac:dyDescent="0.15">
      <c r="A21" s="49">
        <v>13</v>
      </c>
      <c r="B21" s="50" t="str">
        <f t="shared" si="1"/>
        <v/>
      </c>
      <c r="C21" s="25"/>
      <c r="D21" s="25"/>
      <c r="E21" s="25"/>
      <c r="F21" s="25"/>
      <c r="G21" s="25"/>
      <c r="H21" s="25"/>
      <c r="I21" s="42" t="str">
        <f t="shared" si="0"/>
        <v/>
      </c>
      <c r="J21" s="77"/>
      <c r="K21" s="69" t="str">
        <f t="shared" si="2"/>
        <v/>
      </c>
      <c r="L21" s="98"/>
      <c r="M21" s="27"/>
      <c r="N21" s="100">
        <v>13</v>
      </c>
      <c r="O21" s="54" t="s">
        <v>47</v>
      </c>
    </row>
    <row r="22" spans="1:15" ht="22.5" customHeight="1" x14ac:dyDescent="0.15">
      <c r="A22" s="49">
        <v>14</v>
      </c>
      <c r="B22" s="50" t="str">
        <f t="shared" si="1"/>
        <v/>
      </c>
      <c r="C22" s="25"/>
      <c r="D22" s="25"/>
      <c r="E22" s="25"/>
      <c r="F22" s="25"/>
      <c r="G22" s="25"/>
      <c r="H22" s="25"/>
      <c r="I22" s="42" t="str">
        <f t="shared" si="0"/>
        <v/>
      </c>
      <c r="J22" s="77"/>
      <c r="K22" s="69" t="str">
        <f t="shared" si="2"/>
        <v/>
      </c>
      <c r="L22" s="98"/>
      <c r="M22" s="27"/>
      <c r="N22" s="100">
        <v>14</v>
      </c>
      <c r="O22" s="54"/>
    </row>
    <row r="23" spans="1:15" ht="22.5" customHeight="1" x14ac:dyDescent="0.15">
      <c r="A23" s="49">
        <v>15</v>
      </c>
      <c r="B23" s="50" t="str">
        <f t="shared" si="1"/>
        <v/>
      </c>
      <c r="C23" s="25"/>
      <c r="D23" s="25"/>
      <c r="E23" s="25"/>
      <c r="F23" s="25"/>
      <c r="G23" s="25"/>
      <c r="H23" s="25"/>
      <c r="I23" s="42" t="str">
        <f t="shared" si="0"/>
        <v/>
      </c>
      <c r="J23" s="77"/>
      <c r="K23" s="69" t="str">
        <f t="shared" si="2"/>
        <v/>
      </c>
      <c r="L23" s="98"/>
      <c r="M23" s="27"/>
      <c r="N23" s="100">
        <v>15</v>
      </c>
      <c r="O23" s="54" t="s">
        <v>48</v>
      </c>
    </row>
    <row r="24" spans="1:15" ht="22.5" customHeight="1" x14ac:dyDescent="0.15">
      <c r="A24" s="49">
        <v>16</v>
      </c>
      <c r="B24" s="50" t="str">
        <f t="shared" si="1"/>
        <v/>
      </c>
      <c r="C24" s="25"/>
      <c r="D24" s="25"/>
      <c r="E24" s="25"/>
      <c r="F24" s="25"/>
      <c r="G24" s="25"/>
      <c r="H24" s="25"/>
      <c r="I24" s="42" t="str">
        <f t="shared" si="0"/>
        <v/>
      </c>
      <c r="J24" s="77"/>
      <c r="K24" s="69" t="str">
        <f t="shared" si="2"/>
        <v/>
      </c>
      <c r="L24" s="98"/>
      <c r="M24" s="27"/>
      <c r="N24" s="100">
        <v>16</v>
      </c>
      <c r="O24" s="54" t="s">
        <v>49</v>
      </c>
    </row>
    <row r="25" spans="1:15" ht="22.5" customHeight="1" x14ac:dyDescent="0.15">
      <c r="A25" s="49">
        <v>17</v>
      </c>
      <c r="B25" s="50" t="str">
        <f t="shared" si="1"/>
        <v/>
      </c>
      <c r="C25" s="25"/>
      <c r="D25" s="25"/>
      <c r="E25" s="25"/>
      <c r="F25" s="25"/>
      <c r="G25" s="25"/>
      <c r="H25" s="25"/>
      <c r="I25" s="42" t="str">
        <f t="shared" si="0"/>
        <v/>
      </c>
      <c r="J25" s="77"/>
      <c r="K25" s="69" t="str">
        <f t="shared" si="2"/>
        <v/>
      </c>
      <c r="L25" s="98"/>
      <c r="M25" s="27"/>
      <c r="N25" s="100">
        <v>17</v>
      </c>
      <c r="O25" s="54"/>
    </row>
    <row r="26" spans="1:15" ht="22.5" customHeight="1" x14ac:dyDescent="0.15">
      <c r="A26" s="49">
        <v>18</v>
      </c>
      <c r="B26" s="50" t="str">
        <f t="shared" si="1"/>
        <v/>
      </c>
      <c r="C26" s="25"/>
      <c r="D26" s="25"/>
      <c r="E26" s="25"/>
      <c r="F26" s="25"/>
      <c r="G26" s="25"/>
      <c r="H26" s="25"/>
      <c r="I26" s="42" t="str">
        <f t="shared" si="0"/>
        <v/>
      </c>
      <c r="J26" s="77"/>
      <c r="K26" s="69" t="str">
        <f t="shared" si="2"/>
        <v/>
      </c>
      <c r="L26" s="98"/>
      <c r="M26" s="27"/>
      <c r="N26" s="100">
        <v>18</v>
      </c>
      <c r="O26" s="54" t="s">
        <v>57</v>
      </c>
    </row>
    <row r="27" spans="1:15" ht="22.5" customHeight="1" x14ac:dyDescent="0.15">
      <c r="A27" s="49">
        <v>19</v>
      </c>
      <c r="B27" s="50" t="str">
        <f t="shared" si="1"/>
        <v/>
      </c>
      <c r="C27" s="25"/>
      <c r="D27" s="25"/>
      <c r="E27" s="25"/>
      <c r="F27" s="25"/>
      <c r="G27" s="25"/>
      <c r="H27" s="25"/>
      <c r="I27" s="42" t="str">
        <f t="shared" si="0"/>
        <v/>
      </c>
      <c r="J27" s="77"/>
      <c r="K27" s="69" t="str">
        <f t="shared" si="2"/>
        <v/>
      </c>
      <c r="L27" s="98"/>
      <c r="M27" s="27"/>
      <c r="N27" s="100">
        <v>19</v>
      </c>
      <c r="O27" s="54"/>
    </row>
    <row r="28" spans="1:15" ht="22.5" customHeight="1" thickBot="1" x14ac:dyDescent="0.2">
      <c r="A28" s="55">
        <v>20</v>
      </c>
      <c r="B28" s="56" t="str">
        <f t="shared" si="1"/>
        <v/>
      </c>
      <c r="C28" s="26"/>
      <c r="D28" s="26"/>
      <c r="E28" s="26"/>
      <c r="F28" s="26"/>
      <c r="G28" s="26"/>
      <c r="H28" s="26"/>
      <c r="I28" s="72" t="str">
        <f t="shared" si="0"/>
        <v/>
      </c>
      <c r="J28" s="78"/>
      <c r="K28" s="70" t="str">
        <f t="shared" si="2"/>
        <v/>
      </c>
      <c r="L28" s="99"/>
      <c r="M28" s="28"/>
      <c r="N28" s="100">
        <v>20</v>
      </c>
      <c r="O28" s="54"/>
    </row>
    <row r="29" spans="1:15" ht="14.25" thickBot="1" x14ac:dyDescent="0.2"/>
    <row r="30" spans="1:15" ht="14.25" thickTop="1" x14ac:dyDescent="0.15">
      <c r="A30" s="113"/>
      <c r="B30" s="114"/>
      <c r="C30" s="114"/>
      <c r="D30" s="114"/>
      <c r="E30" s="114"/>
      <c r="F30" s="114"/>
      <c r="G30" s="114"/>
      <c r="H30" s="114"/>
      <c r="I30" s="114"/>
      <c r="J30" s="81"/>
      <c r="K30" s="81"/>
      <c r="L30" s="81"/>
      <c r="M30" s="57"/>
    </row>
    <row r="31" spans="1:15" x14ac:dyDescent="0.15">
      <c r="A31" s="107" t="str">
        <f>"　上記の生徒の鹿児島県立松陽高等学校（"&amp;A2&amp;"）体験入学を申し込みます。"</f>
        <v>　上記の生徒の鹿児島県立松陽高等学校（普通科および音楽科）体験入学を申し込みます。</v>
      </c>
      <c r="B31" s="108"/>
      <c r="C31" s="108"/>
      <c r="D31" s="108"/>
      <c r="E31" s="108"/>
      <c r="F31" s="108"/>
      <c r="G31" s="108"/>
      <c r="H31" s="108"/>
      <c r="I31" s="108"/>
      <c r="J31" s="83"/>
      <c r="K31" s="83"/>
      <c r="L31" s="83"/>
      <c r="M31" s="58"/>
    </row>
    <row r="32" spans="1:15" s="60" customFormat="1" ht="27" customHeight="1" x14ac:dyDescent="0.15">
      <c r="A32" s="109"/>
      <c r="B32" s="110"/>
      <c r="C32" s="110"/>
      <c r="D32" s="110"/>
      <c r="E32" s="110"/>
      <c r="F32" s="110"/>
      <c r="G32" s="110"/>
      <c r="H32" s="110"/>
      <c r="I32" s="110"/>
      <c r="J32" s="80"/>
      <c r="K32" s="80"/>
      <c r="L32" s="80"/>
      <c r="M32" s="59"/>
    </row>
    <row r="33" spans="1:13" x14ac:dyDescent="0.15">
      <c r="A33" s="82"/>
      <c r="B33" s="83"/>
      <c r="C33" s="83"/>
      <c r="D33" s="83"/>
      <c r="E33" s="83"/>
      <c r="F33" s="83"/>
      <c r="G33" s="83"/>
      <c r="H33" s="83"/>
      <c r="I33" s="83"/>
      <c r="J33" s="83"/>
      <c r="K33" s="83"/>
      <c r="L33" s="83"/>
      <c r="M33" s="58"/>
    </row>
    <row r="34" spans="1:13" ht="14.25" thickBot="1" x14ac:dyDescent="0.2">
      <c r="A34" s="111" t="s">
        <v>51</v>
      </c>
      <c r="B34" s="112"/>
      <c r="C34" s="112"/>
      <c r="D34" s="29"/>
      <c r="E34" s="83" t="s">
        <v>14</v>
      </c>
      <c r="F34" s="29"/>
      <c r="G34" s="83" t="s">
        <v>15</v>
      </c>
      <c r="H34" s="83"/>
      <c r="I34" s="83"/>
      <c r="J34" s="83"/>
      <c r="K34" s="83"/>
      <c r="L34" s="83"/>
      <c r="M34" s="58"/>
    </row>
    <row r="35" spans="1:13" x14ac:dyDescent="0.15">
      <c r="A35" s="82"/>
      <c r="B35" s="83"/>
      <c r="C35" s="83"/>
      <c r="D35" s="83"/>
      <c r="E35" s="83"/>
      <c r="F35" s="83"/>
      <c r="G35" s="83"/>
      <c r="H35" s="83"/>
      <c r="I35" s="83"/>
      <c r="J35" s="83"/>
      <c r="K35" s="83"/>
      <c r="L35" s="83"/>
      <c r="M35" s="58"/>
    </row>
    <row r="36" spans="1:13" ht="14.25" thickBot="1" x14ac:dyDescent="0.2">
      <c r="A36" s="82"/>
      <c r="B36" s="83"/>
      <c r="C36" s="83"/>
      <c r="D36" s="106"/>
      <c r="E36" s="106"/>
      <c r="F36" s="106"/>
      <c r="G36" s="61" t="s">
        <v>16</v>
      </c>
      <c r="H36" s="85"/>
      <c r="I36" s="61" t="s">
        <v>17</v>
      </c>
      <c r="J36" s="61"/>
      <c r="K36" s="61"/>
      <c r="L36" s="61"/>
      <c r="M36" s="58"/>
    </row>
    <row r="37" spans="1:13" x14ac:dyDescent="0.15">
      <c r="A37" s="82"/>
      <c r="B37" s="83"/>
      <c r="C37" s="83"/>
      <c r="D37" s="83"/>
      <c r="E37" s="83"/>
      <c r="F37" s="83"/>
      <c r="G37" s="83"/>
      <c r="H37" s="83"/>
      <c r="I37" s="83"/>
      <c r="J37" s="83"/>
      <c r="K37" s="83"/>
      <c r="L37" s="83"/>
      <c r="M37" s="58"/>
    </row>
    <row r="38" spans="1:13" x14ac:dyDescent="0.15">
      <c r="A38" s="82"/>
      <c r="B38" s="83"/>
      <c r="C38" s="83"/>
      <c r="D38" s="83"/>
      <c r="E38" s="83"/>
      <c r="F38" s="83"/>
      <c r="G38" s="61"/>
      <c r="H38" s="84"/>
      <c r="I38" s="83"/>
      <c r="J38" s="83"/>
      <c r="K38" s="83"/>
      <c r="L38" s="83"/>
      <c r="M38" s="58"/>
    </row>
    <row r="39" spans="1:13" ht="14.25" thickBot="1" x14ac:dyDescent="0.2">
      <c r="A39" s="82"/>
      <c r="B39" s="83"/>
      <c r="C39" s="83"/>
      <c r="D39" s="83"/>
      <c r="E39" s="83"/>
      <c r="F39" s="83"/>
      <c r="G39" s="61" t="s">
        <v>19</v>
      </c>
      <c r="H39" s="106"/>
      <c r="I39" s="106"/>
      <c r="J39" s="71"/>
      <c r="K39" s="71"/>
      <c r="L39" s="61"/>
      <c r="M39" s="58"/>
    </row>
    <row r="40" spans="1:13" x14ac:dyDescent="0.15">
      <c r="A40" s="82"/>
      <c r="B40" s="83"/>
      <c r="C40" s="83"/>
      <c r="D40" s="83"/>
      <c r="E40" s="83"/>
      <c r="F40" s="83"/>
      <c r="G40" s="61"/>
      <c r="H40" s="83"/>
      <c r="I40" s="83"/>
      <c r="J40" s="83"/>
      <c r="K40" s="83"/>
      <c r="L40" s="83"/>
      <c r="M40" s="58"/>
    </row>
    <row r="41" spans="1:13" ht="14.25" thickBot="1" x14ac:dyDescent="0.2">
      <c r="A41" s="82"/>
      <c r="B41" s="83"/>
      <c r="C41" s="83"/>
      <c r="D41" s="83"/>
      <c r="E41" s="83"/>
      <c r="F41" s="83"/>
      <c r="G41" s="62" t="s">
        <v>20</v>
      </c>
      <c r="H41" s="106"/>
      <c r="I41" s="106"/>
      <c r="J41" s="71"/>
      <c r="K41" s="71"/>
      <c r="L41" s="61"/>
      <c r="M41" s="58"/>
    </row>
    <row r="42" spans="1:13" x14ac:dyDescent="0.15">
      <c r="A42" s="82"/>
      <c r="B42" s="83"/>
      <c r="C42" s="83"/>
      <c r="D42" s="83"/>
      <c r="E42" s="83"/>
      <c r="F42" s="83"/>
      <c r="G42" s="61"/>
      <c r="H42" s="63"/>
      <c r="I42" s="63"/>
      <c r="J42" s="83"/>
      <c r="K42" s="83"/>
      <c r="L42" s="83"/>
      <c r="M42" s="58"/>
    </row>
    <row r="43" spans="1:13" ht="14.25" thickBot="1" x14ac:dyDescent="0.2">
      <c r="A43" s="82"/>
      <c r="B43" s="83"/>
      <c r="C43" s="83"/>
      <c r="D43" s="83"/>
      <c r="E43" s="83"/>
      <c r="F43" s="83"/>
      <c r="G43" s="61" t="s">
        <v>21</v>
      </c>
      <c r="H43" s="106"/>
      <c r="I43" s="106"/>
      <c r="J43" s="71"/>
      <c r="K43" s="71"/>
      <c r="L43" s="61"/>
      <c r="M43" s="58"/>
    </row>
    <row r="44" spans="1:13" ht="14.25" thickBot="1" x14ac:dyDescent="0.2">
      <c r="A44" s="64"/>
      <c r="B44" s="65"/>
      <c r="C44" s="65"/>
      <c r="D44" s="65"/>
      <c r="E44" s="65"/>
      <c r="F44" s="65"/>
      <c r="G44" s="65"/>
      <c r="H44" s="65"/>
      <c r="I44" s="65"/>
      <c r="J44" s="65"/>
      <c r="K44" s="65"/>
      <c r="L44" s="65"/>
      <c r="M44" s="66"/>
    </row>
    <row r="45" spans="1:13" ht="15" thickTop="1" thickBot="1" x14ac:dyDescent="0.2">
      <c r="A45" s="67" t="s">
        <v>24</v>
      </c>
      <c r="B45" s="67"/>
    </row>
    <row r="46" spans="1:13" ht="27" x14ac:dyDescent="0.15">
      <c r="A46" s="45" t="s">
        <v>0</v>
      </c>
      <c r="B46" s="46" t="s">
        <v>26</v>
      </c>
      <c r="C46" s="47" t="s">
        <v>1</v>
      </c>
      <c r="D46" s="47" t="s">
        <v>2</v>
      </c>
      <c r="E46" s="47" t="s">
        <v>3</v>
      </c>
      <c r="F46" s="47" t="s">
        <v>4</v>
      </c>
      <c r="G46" s="48" t="s">
        <v>5</v>
      </c>
      <c r="H46" s="48" t="s">
        <v>6</v>
      </c>
      <c r="I46" s="92" t="s">
        <v>36</v>
      </c>
      <c r="J46" s="104"/>
      <c r="K46" s="92" t="s">
        <v>35</v>
      </c>
      <c r="L46" s="104"/>
      <c r="M46" s="94" t="s">
        <v>58</v>
      </c>
    </row>
    <row r="47" spans="1:13" ht="22.5" customHeight="1" x14ac:dyDescent="0.15">
      <c r="A47" s="49">
        <v>21</v>
      </c>
      <c r="B47" s="50" t="str">
        <f>IF(C47="","",IF($H$36="","",$H$36))</f>
        <v/>
      </c>
      <c r="C47" s="25"/>
      <c r="D47" s="25"/>
      <c r="E47" s="25"/>
      <c r="F47" s="25"/>
      <c r="G47" s="25"/>
      <c r="H47" s="25"/>
      <c r="I47" s="42" t="str">
        <f t="shared" ref="I47:I66" si="3">IF(J47="","",VLOOKUP(J47,$N$9:$O$28,2,FALSE))</f>
        <v/>
      </c>
      <c r="J47" s="79"/>
      <c r="K47" s="42" t="str">
        <f t="shared" ref="K47:K66" si="4">IF(L47="","",VLOOKUP(L47,$N$9:$O$28,2,FALSE))</f>
        <v/>
      </c>
      <c r="L47" s="76"/>
      <c r="M47" s="95"/>
    </row>
    <row r="48" spans="1:13" ht="22.5" customHeight="1" x14ac:dyDescent="0.15">
      <c r="A48" s="49">
        <v>22</v>
      </c>
      <c r="B48" s="50" t="str">
        <f t="shared" ref="B48:B66" si="5">IF(C48="","",IF($H$36="","",$H$36))</f>
        <v/>
      </c>
      <c r="C48" s="25"/>
      <c r="D48" s="25"/>
      <c r="E48" s="25"/>
      <c r="F48" s="25"/>
      <c r="G48" s="25"/>
      <c r="H48" s="25"/>
      <c r="I48" s="42" t="str">
        <f t="shared" si="3"/>
        <v/>
      </c>
      <c r="J48" s="79"/>
      <c r="K48" s="42" t="str">
        <f t="shared" si="4"/>
        <v/>
      </c>
      <c r="L48" s="76"/>
      <c r="M48" s="95"/>
    </row>
    <row r="49" spans="1:13" ht="22.5" customHeight="1" x14ac:dyDescent="0.15">
      <c r="A49" s="49">
        <v>23</v>
      </c>
      <c r="B49" s="50" t="str">
        <f t="shared" si="5"/>
        <v/>
      </c>
      <c r="C49" s="25"/>
      <c r="D49" s="25"/>
      <c r="E49" s="25"/>
      <c r="F49" s="25"/>
      <c r="G49" s="25"/>
      <c r="H49" s="25"/>
      <c r="I49" s="42" t="str">
        <f t="shared" si="3"/>
        <v/>
      </c>
      <c r="J49" s="79"/>
      <c r="K49" s="42" t="str">
        <f t="shared" si="4"/>
        <v/>
      </c>
      <c r="L49" s="76"/>
      <c r="M49" s="95"/>
    </row>
    <row r="50" spans="1:13" ht="22.5" customHeight="1" x14ac:dyDescent="0.15">
      <c r="A50" s="49">
        <v>24</v>
      </c>
      <c r="B50" s="50" t="str">
        <f t="shared" si="5"/>
        <v/>
      </c>
      <c r="C50" s="25"/>
      <c r="D50" s="25"/>
      <c r="E50" s="25"/>
      <c r="F50" s="25"/>
      <c r="G50" s="25"/>
      <c r="H50" s="25"/>
      <c r="I50" s="42" t="str">
        <f t="shared" si="3"/>
        <v/>
      </c>
      <c r="J50" s="79"/>
      <c r="K50" s="42" t="str">
        <f t="shared" si="4"/>
        <v/>
      </c>
      <c r="L50" s="76"/>
      <c r="M50" s="95"/>
    </row>
    <row r="51" spans="1:13" ht="22.5" customHeight="1" x14ac:dyDescent="0.15">
      <c r="A51" s="49">
        <v>25</v>
      </c>
      <c r="B51" s="50" t="str">
        <f t="shared" si="5"/>
        <v/>
      </c>
      <c r="C51" s="25"/>
      <c r="D51" s="25"/>
      <c r="E51" s="25"/>
      <c r="F51" s="25"/>
      <c r="G51" s="25"/>
      <c r="H51" s="25"/>
      <c r="I51" s="42" t="str">
        <f t="shared" si="3"/>
        <v/>
      </c>
      <c r="J51" s="79"/>
      <c r="K51" s="42" t="str">
        <f t="shared" si="4"/>
        <v/>
      </c>
      <c r="L51" s="76"/>
      <c r="M51" s="95"/>
    </row>
    <row r="52" spans="1:13" ht="22.5" customHeight="1" x14ac:dyDescent="0.15">
      <c r="A52" s="49">
        <v>26</v>
      </c>
      <c r="B52" s="50" t="str">
        <f t="shared" si="5"/>
        <v/>
      </c>
      <c r="C52" s="25"/>
      <c r="D52" s="25"/>
      <c r="E52" s="25"/>
      <c r="F52" s="25"/>
      <c r="G52" s="25"/>
      <c r="H52" s="25"/>
      <c r="I52" s="42" t="str">
        <f t="shared" si="3"/>
        <v/>
      </c>
      <c r="J52" s="79"/>
      <c r="K52" s="42" t="str">
        <f t="shared" si="4"/>
        <v/>
      </c>
      <c r="L52" s="76"/>
      <c r="M52" s="95"/>
    </row>
    <row r="53" spans="1:13" ht="22.5" customHeight="1" x14ac:dyDescent="0.15">
      <c r="A53" s="49">
        <v>27</v>
      </c>
      <c r="B53" s="50" t="str">
        <f t="shared" si="5"/>
        <v/>
      </c>
      <c r="C53" s="25"/>
      <c r="D53" s="25"/>
      <c r="E53" s="25"/>
      <c r="F53" s="25"/>
      <c r="G53" s="25"/>
      <c r="H53" s="25"/>
      <c r="I53" s="42" t="str">
        <f t="shared" si="3"/>
        <v/>
      </c>
      <c r="J53" s="79"/>
      <c r="K53" s="42" t="str">
        <f t="shared" si="4"/>
        <v/>
      </c>
      <c r="L53" s="76"/>
      <c r="M53" s="95"/>
    </row>
    <row r="54" spans="1:13" ht="22.5" customHeight="1" x14ac:dyDescent="0.15">
      <c r="A54" s="49">
        <v>28</v>
      </c>
      <c r="B54" s="50" t="str">
        <f t="shared" si="5"/>
        <v/>
      </c>
      <c r="C54" s="25"/>
      <c r="D54" s="25"/>
      <c r="E54" s="25"/>
      <c r="F54" s="25"/>
      <c r="G54" s="25"/>
      <c r="H54" s="25"/>
      <c r="I54" s="42" t="str">
        <f t="shared" si="3"/>
        <v/>
      </c>
      <c r="J54" s="79"/>
      <c r="K54" s="42" t="str">
        <f t="shared" si="4"/>
        <v/>
      </c>
      <c r="L54" s="76"/>
      <c r="M54" s="95"/>
    </row>
    <row r="55" spans="1:13" ht="22.5" customHeight="1" x14ac:dyDescent="0.15">
      <c r="A55" s="49">
        <v>29</v>
      </c>
      <c r="B55" s="50" t="str">
        <f t="shared" si="5"/>
        <v/>
      </c>
      <c r="C55" s="25"/>
      <c r="D55" s="25"/>
      <c r="E55" s="25"/>
      <c r="F55" s="25"/>
      <c r="G55" s="25"/>
      <c r="H55" s="25"/>
      <c r="I55" s="42" t="str">
        <f t="shared" si="3"/>
        <v/>
      </c>
      <c r="J55" s="79"/>
      <c r="K55" s="42" t="str">
        <f t="shared" si="4"/>
        <v/>
      </c>
      <c r="L55" s="76"/>
      <c r="M55" s="95"/>
    </row>
    <row r="56" spans="1:13" ht="22.5" customHeight="1" x14ac:dyDescent="0.15">
      <c r="A56" s="49">
        <v>30</v>
      </c>
      <c r="B56" s="50" t="str">
        <f t="shared" si="5"/>
        <v/>
      </c>
      <c r="C56" s="25"/>
      <c r="D56" s="25"/>
      <c r="E56" s="25"/>
      <c r="F56" s="25"/>
      <c r="G56" s="25"/>
      <c r="H56" s="25"/>
      <c r="I56" s="42" t="str">
        <f t="shared" si="3"/>
        <v/>
      </c>
      <c r="J56" s="79"/>
      <c r="K56" s="42" t="str">
        <f t="shared" si="4"/>
        <v/>
      </c>
      <c r="L56" s="76"/>
      <c r="M56" s="95"/>
    </row>
    <row r="57" spans="1:13" ht="22.5" customHeight="1" x14ac:dyDescent="0.15">
      <c r="A57" s="49">
        <v>31</v>
      </c>
      <c r="B57" s="50" t="str">
        <f t="shared" si="5"/>
        <v/>
      </c>
      <c r="C57" s="25"/>
      <c r="D57" s="25"/>
      <c r="E57" s="25"/>
      <c r="F57" s="25"/>
      <c r="G57" s="25"/>
      <c r="H57" s="25"/>
      <c r="I57" s="42" t="str">
        <f t="shared" si="3"/>
        <v/>
      </c>
      <c r="J57" s="79"/>
      <c r="K57" s="42" t="str">
        <f t="shared" si="4"/>
        <v/>
      </c>
      <c r="L57" s="76"/>
      <c r="M57" s="95"/>
    </row>
    <row r="58" spans="1:13" ht="22.5" customHeight="1" x14ac:dyDescent="0.15">
      <c r="A58" s="49">
        <v>32</v>
      </c>
      <c r="B58" s="50" t="str">
        <f t="shared" si="5"/>
        <v/>
      </c>
      <c r="C58" s="25"/>
      <c r="D58" s="25"/>
      <c r="E58" s="25"/>
      <c r="F58" s="25"/>
      <c r="G58" s="25"/>
      <c r="H58" s="25"/>
      <c r="I58" s="42" t="str">
        <f t="shared" si="3"/>
        <v/>
      </c>
      <c r="J58" s="79"/>
      <c r="K58" s="42" t="str">
        <f t="shared" si="4"/>
        <v/>
      </c>
      <c r="L58" s="76"/>
      <c r="M58" s="95"/>
    </row>
    <row r="59" spans="1:13" ht="22.5" customHeight="1" x14ac:dyDescent="0.15">
      <c r="A59" s="49">
        <v>33</v>
      </c>
      <c r="B59" s="50" t="str">
        <f t="shared" si="5"/>
        <v/>
      </c>
      <c r="C59" s="25"/>
      <c r="D59" s="25"/>
      <c r="E59" s="25"/>
      <c r="F59" s="25"/>
      <c r="G59" s="25"/>
      <c r="H59" s="25"/>
      <c r="I59" s="42" t="str">
        <f t="shared" si="3"/>
        <v/>
      </c>
      <c r="J59" s="79"/>
      <c r="K59" s="42" t="str">
        <f t="shared" si="4"/>
        <v/>
      </c>
      <c r="L59" s="76"/>
      <c r="M59" s="95"/>
    </row>
    <row r="60" spans="1:13" ht="22.5" customHeight="1" x14ac:dyDescent="0.15">
      <c r="A60" s="49">
        <v>34</v>
      </c>
      <c r="B60" s="50" t="str">
        <f t="shared" si="5"/>
        <v/>
      </c>
      <c r="C60" s="25"/>
      <c r="D60" s="25"/>
      <c r="E60" s="25"/>
      <c r="F60" s="25"/>
      <c r="G60" s="25"/>
      <c r="H60" s="25"/>
      <c r="I60" s="42" t="str">
        <f t="shared" si="3"/>
        <v/>
      </c>
      <c r="J60" s="79"/>
      <c r="K60" s="42" t="str">
        <f t="shared" si="4"/>
        <v/>
      </c>
      <c r="L60" s="76"/>
      <c r="M60" s="95"/>
    </row>
    <row r="61" spans="1:13" ht="22.5" customHeight="1" x14ac:dyDescent="0.15">
      <c r="A61" s="49">
        <v>35</v>
      </c>
      <c r="B61" s="50" t="str">
        <f t="shared" si="5"/>
        <v/>
      </c>
      <c r="C61" s="25"/>
      <c r="D61" s="25"/>
      <c r="E61" s="25"/>
      <c r="F61" s="25"/>
      <c r="G61" s="25"/>
      <c r="H61" s="25"/>
      <c r="I61" s="42" t="str">
        <f t="shared" si="3"/>
        <v/>
      </c>
      <c r="J61" s="79"/>
      <c r="K61" s="42" t="str">
        <f t="shared" si="4"/>
        <v/>
      </c>
      <c r="L61" s="76"/>
      <c r="M61" s="95"/>
    </row>
    <row r="62" spans="1:13" ht="22.5" customHeight="1" x14ac:dyDescent="0.15">
      <c r="A62" s="49">
        <v>36</v>
      </c>
      <c r="B62" s="50" t="str">
        <f t="shared" si="5"/>
        <v/>
      </c>
      <c r="C62" s="25"/>
      <c r="D62" s="25"/>
      <c r="E62" s="25"/>
      <c r="F62" s="25"/>
      <c r="G62" s="25"/>
      <c r="H62" s="25"/>
      <c r="I62" s="42" t="str">
        <f t="shared" si="3"/>
        <v/>
      </c>
      <c r="J62" s="79"/>
      <c r="K62" s="42" t="str">
        <f t="shared" si="4"/>
        <v/>
      </c>
      <c r="L62" s="76"/>
      <c r="M62" s="95"/>
    </row>
    <row r="63" spans="1:13" ht="22.5" customHeight="1" x14ac:dyDescent="0.15">
      <c r="A63" s="49">
        <v>37</v>
      </c>
      <c r="B63" s="50" t="str">
        <f t="shared" si="5"/>
        <v/>
      </c>
      <c r="C63" s="25"/>
      <c r="D63" s="25"/>
      <c r="E63" s="25"/>
      <c r="F63" s="25"/>
      <c r="G63" s="25"/>
      <c r="H63" s="25"/>
      <c r="I63" s="42" t="str">
        <f t="shared" si="3"/>
        <v/>
      </c>
      <c r="J63" s="79"/>
      <c r="K63" s="42" t="str">
        <f t="shared" si="4"/>
        <v/>
      </c>
      <c r="L63" s="76"/>
      <c r="M63" s="95"/>
    </row>
    <row r="64" spans="1:13" ht="22.5" customHeight="1" x14ac:dyDescent="0.15">
      <c r="A64" s="49">
        <v>38</v>
      </c>
      <c r="B64" s="50" t="str">
        <f t="shared" si="5"/>
        <v/>
      </c>
      <c r="C64" s="25"/>
      <c r="D64" s="25"/>
      <c r="E64" s="25"/>
      <c r="F64" s="25"/>
      <c r="G64" s="25"/>
      <c r="H64" s="25"/>
      <c r="I64" s="42" t="str">
        <f t="shared" si="3"/>
        <v/>
      </c>
      <c r="J64" s="79"/>
      <c r="K64" s="42" t="str">
        <f t="shared" si="4"/>
        <v/>
      </c>
      <c r="L64" s="76"/>
      <c r="M64" s="95"/>
    </row>
    <row r="65" spans="1:13" ht="22.5" customHeight="1" x14ac:dyDescent="0.15">
      <c r="A65" s="49">
        <v>39</v>
      </c>
      <c r="B65" s="50" t="str">
        <f t="shared" si="5"/>
        <v/>
      </c>
      <c r="C65" s="25"/>
      <c r="D65" s="25"/>
      <c r="E65" s="25"/>
      <c r="F65" s="25"/>
      <c r="G65" s="25"/>
      <c r="H65" s="25"/>
      <c r="I65" s="42" t="str">
        <f t="shared" si="3"/>
        <v/>
      </c>
      <c r="J65" s="79"/>
      <c r="K65" s="42" t="str">
        <f t="shared" si="4"/>
        <v/>
      </c>
      <c r="L65" s="76"/>
      <c r="M65" s="95"/>
    </row>
    <row r="66" spans="1:13" ht="22.5" customHeight="1" thickBot="1" x14ac:dyDescent="0.2">
      <c r="A66" s="55">
        <v>40</v>
      </c>
      <c r="B66" s="56" t="str">
        <f t="shared" si="5"/>
        <v/>
      </c>
      <c r="C66" s="26"/>
      <c r="D66" s="26"/>
      <c r="E66" s="26"/>
      <c r="F66" s="26"/>
      <c r="G66" s="26"/>
      <c r="H66" s="26"/>
      <c r="I66" s="42" t="str">
        <f t="shared" si="3"/>
        <v/>
      </c>
      <c r="J66" s="79"/>
      <c r="K66" s="42" t="str">
        <f t="shared" si="4"/>
        <v/>
      </c>
      <c r="L66" s="76"/>
      <c r="M66" s="96"/>
    </row>
  </sheetData>
  <sheetProtection selectLockedCells="1"/>
  <mergeCells count="13">
    <mergeCell ref="A30:I30"/>
    <mergeCell ref="A4:M4"/>
    <mergeCell ref="A2:C2"/>
    <mergeCell ref="I6:J6"/>
    <mergeCell ref="K6:L6"/>
    <mergeCell ref="A8:L8"/>
    <mergeCell ref="H43:I43"/>
    <mergeCell ref="A31:I31"/>
    <mergeCell ref="A32:I32"/>
    <mergeCell ref="A34:C34"/>
    <mergeCell ref="D36:F36"/>
    <mergeCell ref="H39:I39"/>
    <mergeCell ref="H41:I41"/>
  </mergeCells>
  <phoneticPr fontId="1"/>
  <dataValidations count="6">
    <dataValidation type="list" allowBlank="1" showInputMessage="1" showErrorMessage="1" sqref="D9:D28 D47:D66" xr:uid="{52A61A66-27AA-4D49-AF48-D524CDEB1319}">
      <formula1>"1,2,3"</formula1>
    </dataValidation>
    <dataValidation type="list" allowBlank="1" showInputMessage="1" showErrorMessage="1" sqref="E9:E28 E47:E66" xr:uid="{123BB4D6-6CAD-41FD-B236-501F56265A50}">
      <formula1>"男,女"</formula1>
    </dataValidation>
    <dataValidation type="list" allowBlank="1" showInputMessage="1" showErrorMessage="1" sqref="F9:F28 F47:F66" xr:uid="{DFBF4452-F54C-498E-B5FE-232F24CD417A}">
      <formula1>"○,×"</formula1>
    </dataValidation>
    <dataValidation imeMode="halfAlpha" allowBlank="1" showInputMessage="1" showErrorMessage="1" sqref="D34 F34 H43:L43 H41:L41" xr:uid="{0009B70E-D1A3-410E-AE70-1FB898321A54}"/>
    <dataValidation type="list" allowBlank="1" showInputMessage="1" showErrorMessage="1" sqref="G9:H28 G47:H66" xr:uid="{CC71A174-2866-4843-B1E3-15041B18DE3E}">
      <formula1>"普通教科（国社）,普通教科（数理）,体育,書道,英語,音楽（音楽科説明会）,どれでもよい"</formula1>
    </dataValidation>
    <dataValidation type="list" allowBlank="1" showInputMessage="1" showErrorMessage="1" sqref="M9:M28 M47:M66" xr:uid="{6DA9B94C-222D-4394-BD42-852ED6188B16}">
      <formula1>"参加,見学等なし"</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rowBreaks count="1" manualBreakCount="1">
    <brk id="44"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0C346-9E70-4136-8185-7F95F3BAB7C1}">
  <dimension ref="A1:O66"/>
  <sheetViews>
    <sheetView view="pageBreakPreview" topLeftCell="A16" zoomScaleNormal="100" zoomScaleSheetLayoutView="100" workbookViewId="0">
      <selection activeCell="N9" sqref="N9:O28"/>
    </sheetView>
  </sheetViews>
  <sheetFormatPr defaultRowHeight="13.5" x14ac:dyDescent="0.15"/>
  <cols>
    <col min="1" max="1" width="5.5" style="24" customWidth="1"/>
    <col min="2" max="2" width="9" style="24" bestFit="1" customWidth="1"/>
    <col min="3" max="3" width="13.75" style="24" customWidth="1"/>
    <col min="4" max="6" width="4.25" style="24" customWidth="1"/>
    <col min="7" max="8" width="15" style="24" customWidth="1"/>
    <col min="9" max="9" width="9.625" style="24" bestFit="1" customWidth="1"/>
    <col min="10" max="10" width="3.25" style="24" customWidth="1"/>
    <col min="11" max="11" width="9.625" style="24" bestFit="1" customWidth="1"/>
    <col min="12" max="12" width="3.25" style="24" customWidth="1"/>
    <col min="13" max="13" width="13" style="24" customWidth="1"/>
    <col min="14" max="14" width="5.75" style="24" customWidth="1"/>
    <col min="15" max="15" width="11.875" style="24" customWidth="1"/>
    <col min="16" max="16384" width="9" style="24"/>
  </cols>
  <sheetData>
    <row r="1" spans="1:15" ht="14.25" thickBot="1" x14ac:dyDescent="0.2">
      <c r="A1" s="74" t="s">
        <v>60</v>
      </c>
    </row>
    <row r="2" spans="1:15" ht="22.5" thickTop="1" thickBot="1" x14ac:dyDescent="0.2">
      <c r="A2" s="116" t="s">
        <v>34</v>
      </c>
      <c r="B2" s="117"/>
      <c r="C2" s="118"/>
    </row>
    <row r="3" spans="1:15" ht="14.25" customHeight="1" thickTop="1" x14ac:dyDescent="0.15">
      <c r="A3" s="43"/>
      <c r="B3" s="43"/>
      <c r="C3" s="43"/>
    </row>
    <row r="4" spans="1:15" ht="25.5" x14ac:dyDescent="0.15">
      <c r="A4" s="115" t="str">
        <f>"松陽高校（"&amp;A2&amp;"）体験入学参加申込書"</f>
        <v>松陽高校（普通科および音楽科）体験入学参加申込書</v>
      </c>
      <c r="B4" s="115"/>
      <c r="C4" s="115"/>
      <c r="D4" s="115"/>
      <c r="E4" s="115"/>
      <c r="F4" s="115"/>
      <c r="G4" s="115"/>
      <c r="H4" s="115"/>
      <c r="I4" s="115"/>
      <c r="J4" s="115"/>
      <c r="K4" s="115"/>
      <c r="L4" s="115"/>
      <c r="M4" s="115"/>
      <c r="N4" s="44"/>
    </row>
    <row r="5" spans="1:15" ht="14.25" thickBot="1" x14ac:dyDescent="0.2"/>
    <row r="6" spans="1:15" ht="27" x14ac:dyDescent="0.15">
      <c r="A6" s="45" t="s">
        <v>0</v>
      </c>
      <c r="B6" s="46" t="s">
        <v>26</v>
      </c>
      <c r="C6" s="47" t="s">
        <v>1</v>
      </c>
      <c r="D6" s="47" t="s">
        <v>2</v>
      </c>
      <c r="E6" s="47" t="s">
        <v>3</v>
      </c>
      <c r="F6" s="47" t="s">
        <v>4</v>
      </c>
      <c r="G6" s="48" t="s">
        <v>5</v>
      </c>
      <c r="H6" s="48" t="s">
        <v>6</v>
      </c>
      <c r="I6" s="119" t="s">
        <v>36</v>
      </c>
      <c r="J6" s="120"/>
      <c r="K6" s="119" t="s">
        <v>35</v>
      </c>
      <c r="L6" s="121"/>
      <c r="M6" s="101" t="s">
        <v>58</v>
      </c>
    </row>
    <row r="7" spans="1:15" ht="22.5" customHeight="1" x14ac:dyDescent="0.15">
      <c r="A7" s="73" t="s">
        <v>8</v>
      </c>
      <c r="B7" s="50" t="s">
        <v>27</v>
      </c>
      <c r="C7" s="51" t="s">
        <v>9</v>
      </c>
      <c r="D7" s="51">
        <v>3</v>
      </c>
      <c r="E7" s="51" t="s">
        <v>10</v>
      </c>
      <c r="F7" s="51" t="s">
        <v>11</v>
      </c>
      <c r="G7" s="52" t="s">
        <v>12</v>
      </c>
      <c r="H7" s="52" t="s">
        <v>28</v>
      </c>
      <c r="I7" s="53" t="s">
        <v>50</v>
      </c>
      <c r="J7" s="75">
        <v>1</v>
      </c>
      <c r="K7" s="68"/>
      <c r="L7" s="97"/>
      <c r="M7" s="102"/>
    </row>
    <row r="8" spans="1:15" ht="22.5" customHeight="1" x14ac:dyDescent="0.15">
      <c r="A8" s="122" t="s">
        <v>59</v>
      </c>
      <c r="B8" s="123"/>
      <c r="C8" s="123"/>
      <c r="D8" s="123"/>
      <c r="E8" s="123"/>
      <c r="F8" s="123"/>
      <c r="G8" s="123"/>
      <c r="H8" s="123"/>
      <c r="I8" s="123"/>
      <c r="J8" s="123"/>
      <c r="K8" s="123"/>
      <c r="L8" s="123"/>
      <c r="M8" s="103"/>
    </row>
    <row r="9" spans="1:15" ht="22.5" customHeight="1" x14ac:dyDescent="0.15">
      <c r="A9" s="49">
        <v>1</v>
      </c>
      <c r="B9" s="50" t="str">
        <f>IF(C9="","",IF($H$36="","",$H$36))</f>
        <v/>
      </c>
      <c r="C9" s="25"/>
      <c r="D9" s="25"/>
      <c r="E9" s="25"/>
      <c r="F9" s="25"/>
      <c r="G9" s="25"/>
      <c r="H9" s="25"/>
      <c r="I9" s="42" t="str">
        <f t="shared" ref="I9:I28" si="0">IF(J9="","",VLOOKUP(J9,$N$9:$O$28,2,FALSE))</f>
        <v/>
      </c>
      <c r="J9" s="77"/>
      <c r="K9" s="69" t="str">
        <f>IF(L9="","",VLOOKUP(L9,$N$9:$O$28,2,FALSE))</f>
        <v/>
      </c>
      <c r="L9" s="98"/>
      <c r="M9" s="27"/>
      <c r="N9" s="100">
        <v>1</v>
      </c>
      <c r="O9" s="54" t="s">
        <v>39</v>
      </c>
    </row>
    <row r="10" spans="1:15" ht="22.5" customHeight="1" x14ac:dyDescent="0.15">
      <c r="A10" s="49">
        <v>2</v>
      </c>
      <c r="B10" s="50" t="str">
        <f t="shared" ref="B10:B28" si="1">IF(C10="","",IF($H$36="","",$H$36))</f>
        <v/>
      </c>
      <c r="C10" s="25"/>
      <c r="D10" s="25"/>
      <c r="E10" s="25"/>
      <c r="F10" s="25"/>
      <c r="G10" s="25"/>
      <c r="H10" s="25"/>
      <c r="I10" s="42" t="str">
        <f t="shared" si="0"/>
        <v/>
      </c>
      <c r="J10" s="77"/>
      <c r="K10" s="69" t="str">
        <f t="shared" ref="K10:K28" si="2">IF(L10="","",VLOOKUP(L10,$N$9:$O$28,2,FALSE))</f>
        <v/>
      </c>
      <c r="L10" s="98"/>
      <c r="M10" s="27"/>
      <c r="N10" s="100">
        <v>2</v>
      </c>
      <c r="O10" s="54"/>
    </row>
    <row r="11" spans="1:15" ht="22.5" customHeight="1" x14ac:dyDescent="0.15">
      <c r="A11" s="49">
        <v>3</v>
      </c>
      <c r="B11" s="50" t="str">
        <f t="shared" si="1"/>
        <v/>
      </c>
      <c r="C11" s="25"/>
      <c r="D11" s="25"/>
      <c r="E11" s="25"/>
      <c r="F11" s="25"/>
      <c r="G11" s="25"/>
      <c r="H11" s="25"/>
      <c r="I11" s="42" t="str">
        <f t="shared" si="0"/>
        <v/>
      </c>
      <c r="J11" s="77"/>
      <c r="K11" s="69" t="str">
        <f t="shared" si="2"/>
        <v/>
      </c>
      <c r="L11" s="98"/>
      <c r="M11" s="27"/>
      <c r="N11" s="100">
        <v>3</v>
      </c>
      <c r="O11" s="93" t="s">
        <v>53</v>
      </c>
    </row>
    <row r="12" spans="1:15" ht="22.5" customHeight="1" x14ac:dyDescent="0.15">
      <c r="A12" s="49">
        <v>4</v>
      </c>
      <c r="B12" s="50" t="str">
        <f t="shared" si="1"/>
        <v/>
      </c>
      <c r="C12" s="25"/>
      <c r="D12" s="25"/>
      <c r="E12" s="25"/>
      <c r="F12" s="25"/>
      <c r="G12" s="25"/>
      <c r="H12" s="25"/>
      <c r="I12" s="42" t="str">
        <f t="shared" si="0"/>
        <v/>
      </c>
      <c r="J12" s="77"/>
      <c r="K12" s="69" t="str">
        <f t="shared" si="2"/>
        <v/>
      </c>
      <c r="L12" s="98"/>
      <c r="M12" s="27"/>
      <c r="N12" s="100">
        <v>4</v>
      </c>
      <c r="O12" s="54" t="s">
        <v>41</v>
      </c>
    </row>
    <row r="13" spans="1:15" ht="22.5" customHeight="1" x14ac:dyDescent="0.15">
      <c r="A13" s="49">
        <v>5</v>
      </c>
      <c r="B13" s="50" t="str">
        <f t="shared" si="1"/>
        <v/>
      </c>
      <c r="C13" s="25"/>
      <c r="D13" s="25"/>
      <c r="E13" s="25"/>
      <c r="F13" s="25"/>
      <c r="G13" s="25"/>
      <c r="H13" s="25"/>
      <c r="I13" s="42" t="str">
        <f t="shared" si="0"/>
        <v/>
      </c>
      <c r="J13" s="77"/>
      <c r="K13" s="69" t="str">
        <f t="shared" si="2"/>
        <v/>
      </c>
      <c r="L13" s="98"/>
      <c r="M13" s="27"/>
      <c r="N13" s="100">
        <v>5</v>
      </c>
      <c r="O13" s="54" t="s">
        <v>42</v>
      </c>
    </row>
    <row r="14" spans="1:15" ht="22.5" customHeight="1" x14ac:dyDescent="0.15">
      <c r="A14" s="49">
        <v>6</v>
      </c>
      <c r="B14" s="50" t="str">
        <f t="shared" si="1"/>
        <v/>
      </c>
      <c r="C14" s="25"/>
      <c r="D14" s="25"/>
      <c r="E14" s="25"/>
      <c r="F14" s="25"/>
      <c r="G14" s="25"/>
      <c r="H14" s="25"/>
      <c r="I14" s="42" t="str">
        <f t="shared" si="0"/>
        <v/>
      </c>
      <c r="J14" s="77"/>
      <c r="K14" s="69" t="str">
        <f t="shared" si="2"/>
        <v/>
      </c>
      <c r="L14" s="98"/>
      <c r="M14" s="27"/>
      <c r="N14" s="100">
        <v>6</v>
      </c>
      <c r="O14" s="54" t="s">
        <v>43</v>
      </c>
    </row>
    <row r="15" spans="1:15" ht="22.5" customHeight="1" x14ac:dyDescent="0.15">
      <c r="A15" s="49">
        <v>7</v>
      </c>
      <c r="B15" s="50" t="str">
        <f t="shared" si="1"/>
        <v/>
      </c>
      <c r="C15" s="25"/>
      <c r="D15" s="25"/>
      <c r="E15" s="25"/>
      <c r="F15" s="25"/>
      <c r="G15" s="25"/>
      <c r="H15" s="25"/>
      <c r="I15" s="42" t="str">
        <f t="shared" si="0"/>
        <v/>
      </c>
      <c r="J15" s="77"/>
      <c r="K15" s="69" t="str">
        <f t="shared" si="2"/>
        <v/>
      </c>
      <c r="L15" s="98"/>
      <c r="M15" s="27"/>
      <c r="N15" s="100">
        <v>7</v>
      </c>
      <c r="O15" s="54" t="s">
        <v>44</v>
      </c>
    </row>
    <row r="16" spans="1:15" ht="22.5" customHeight="1" x14ac:dyDescent="0.15">
      <c r="A16" s="49">
        <v>8</v>
      </c>
      <c r="B16" s="50" t="str">
        <f t="shared" si="1"/>
        <v/>
      </c>
      <c r="C16" s="25"/>
      <c r="D16" s="25"/>
      <c r="E16" s="25"/>
      <c r="F16" s="25"/>
      <c r="G16" s="25"/>
      <c r="H16" s="25"/>
      <c r="I16" s="42" t="str">
        <f t="shared" si="0"/>
        <v/>
      </c>
      <c r="J16" s="77"/>
      <c r="K16" s="69" t="str">
        <f t="shared" si="2"/>
        <v/>
      </c>
      <c r="L16" s="98"/>
      <c r="M16" s="27"/>
      <c r="N16" s="100">
        <v>8</v>
      </c>
      <c r="O16" s="54" t="s">
        <v>54</v>
      </c>
    </row>
    <row r="17" spans="1:15" ht="22.5" customHeight="1" x14ac:dyDescent="0.15">
      <c r="A17" s="49">
        <v>9</v>
      </c>
      <c r="B17" s="50" t="str">
        <f t="shared" si="1"/>
        <v/>
      </c>
      <c r="C17" s="25"/>
      <c r="D17" s="25"/>
      <c r="E17" s="25"/>
      <c r="F17" s="25"/>
      <c r="G17" s="25"/>
      <c r="H17" s="25"/>
      <c r="I17" s="42" t="str">
        <f t="shared" si="0"/>
        <v/>
      </c>
      <c r="J17" s="77"/>
      <c r="K17" s="69" t="str">
        <f t="shared" si="2"/>
        <v/>
      </c>
      <c r="L17" s="98"/>
      <c r="M17" s="27"/>
      <c r="N17" s="100">
        <v>9</v>
      </c>
      <c r="O17" s="54" t="s">
        <v>55</v>
      </c>
    </row>
    <row r="18" spans="1:15" ht="22.5" customHeight="1" x14ac:dyDescent="0.15">
      <c r="A18" s="49">
        <v>10</v>
      </c>
      <c r="B18" s="50" t="str">
        <f t="shared" si="1"/>
        <v/>
      </c>
      <c r="C18" s="25"/>
      <c r="D18" s="25"/>
      <c r="E18" s="25"/>
      <c r="F18" s="25"/>
      <c r="G18" s="25"/>
      <c r="H18" s="25"/>
      <c r="I18" s="42" t="str">
        <f t="shared" si="0"/>
        <v/>
      </c>
      <c r="J18" s="77"/>
      <c r="K18" s="69" t="str">
        <f t="shared" si="2"/>
        <v/>
      </c>
      <c r="L18" s="98"/>
      <c r="M18" s="27"/>
      <c r="N18" s="100">
        <v>10</v>
      </c>
      <c r="O18" s="54" t="s">
        <v>45</v>
      </c>
    </row>
    <row r="19" spans="1:15" ht="22.5" customHeight="1" x14ac:dyDescent="0.15">
      <c r="A19" s="49">
        <v>11</v>
      </c>
      <c r="B19" s="50" t="str">
        <f t="shared" si="1"/>
        <v/>
      </c>
      <c r="C19" s="25"/>
      <c r="D19" s="25"/>
      <c r="E19" s="25"/>
      <c r="F19" s="25"/>
      <c r="G19" s="25"/>
      <c r="H19" s="25"/>
      <c r="I19" s="42" t="str">
        <f t="shared" si="0"/>
        <v/>
      </c>
      <c r="J19" s="77"/>
      <c r="K19" s="69" t="str">
        <f t="shared" si="2"/>
        <v/>
      </c>
      <c r="L19" s="98"/>
      <c r="M19" s="27"/>
      <c r="N19" s="100">
        <v>11</v>
      </c>
      <c r="O19" s="54" t="s">
        <v>56</v>
      </c>
    </row>
    <row r="20" spans="1:15" ht="22.5" customHeight="1" x14ac:dyDescent="0.15">
      <c r="A20" s="49">
        <v>12</v>
      </c>
      <c r="B20" s="50" t="str">
        <f t="shared" si="1"/>
        <v/>
      </c>
      <c r="C20" s="25"/>
      <c r="D20" s="25"/>
      <c r="E20" s="25"/>
      <c r="F20" s="25"/>
      <c r="G20" s="25"/>
      <c r="H20" s="25"/>
      <c r="I20" s="42" t="str">
        <f t="shared" si="0"/>
        <v/>
      </c>
      <c r="J20" s="77"/>
      <c r="K20" s="69" t="str">
        <f t="shared" si="2"/>
        <v/>
      </c>
      <c r="L20" s="98"/>
      <c r="M20" s="27"/>
      <c r="N20" s="100">
        <v>12</v>
      </c>
      <c r="O20" s="54" t="s">
        <v>46</v>
      </c>
    </row>
    <row r="21" spans="1:15" ht="22.5" customHeight="1" x14ac:dyDescent="0.15">
      <c r="A21" s="49">
        <v>13</v>
      </c>
      <c r="B21" s="50" t="str">
        <f t="shared" si="1"/>
        <v/>
      </c>
      <c r="C21" s="25"/>
      <c r="D21" s="25"/>
      <c r="E21" s="25"/>
      <c r="F21" s="25"/>
      <c r="G21" s="25"/>
      <c r="H21" s="25"/>
      <c r="I21" s="42" t="str">
        <f t="shared" si="0"/>
        <v/>
      </c>
      <c r="J21" s="77"/>
      <c r="K21" s="69" t="str">
        <f t="shared" si="2"/>
        <v/>
      </c>
      <c r="L21" s="98"/>
      <c r="M21" s="27"/>
      <c r="N21" s="100">
        <v>13</v>
      </c>
      <c r="O21" s="54"/>
    </row>
    <row r="22" spans="1:15" ht="22.5" customHeight="1" x14ac:dyDescent="0.15">
      <c r="A22" s="49">
        <v>14</v>
      </c>
      <c r="B22" s="50" t="str">
        <f t="shared" si="1"/>
        <v/>
      </c>
      <c r="C22" s="25"/>
      <c r="D22" s="25"/>
      <c r="E22" s="25"/>
      <c r="F22" s="25"/>
      <c r="G22" s="25"/>
      <c r="H22" s="25"/>
      <c r="I22" s="42" t="str">
        <f t="shared" si="0"/>
        <v/>
      </c>
      <c r="J22" s="77"/>
      <c r="K22" s="69" t="str">
        <f t="shared" si="2"/>
        <v/>
      </c>
      <c r="L22" s="98"/>
      <c r="M22" s="27"/>
      <c r="N22" s="100">
        <v>14</v>
      </c>
      <c r="O22" s="54" t="s">
        <v>61</v>
      </c>
    </row>
    <row r="23" spans="1:15" ht="22.5" customHeight="1" x14ac:dyDescent="0.15">
      <c r="A23" s="49">
        <v>15</v>
      </c>
      <c r="B23" s="50" t="str">
        <f t="shared" si="1"/>
        <v/>
      </c>
      <c r="C23" s="25"/>
      <c r="D23" s="25"/>
      <c r="E23" s="25"/>
      <c r="F23" s="25"/>
      <c r="G23" s="25"/>
      <c r="H23" s="25"/>
      <c r="I23" s="42" t="str">
        <f t="shared" si="0"/>
        <v/>
      </c>
      <c r="J23" s="77"/>
      <c r="K23" s="69" t="str">
        <f t="shared" si="2"/>
        <v/>
      </c>
      <c r="L23" s="98"/>
      <c r="M23" s="27"/>
      <c r="N23" s="100">
        <v>15</v>
      </c>
      <c r="O23" s="54" t="s">
        <v>48</v>
      </c>
    </row>
    <row r="24" spans="1:15" ht="22.5" customHeight="1" x14ac:dyDescent="0.15">
      <c r="A24" s="49">
        <v>16</v>
      </c>
      <c r="B24" s="50" t="str">
        <f t="shared" si="1"/>
        <v/>
      </c>
      <c r="C24" s="25"/>
      <c r="D24" s="25"/>
      <c r="E24" s="25"/>
      <c r="F24" s="25"/>
      <c r="G24" s="25"/>
      <c r="H24" s="25"/>
      <c r="I24" s="42" t="str">
        <f t="shared" si="0"/>
        <v/>
      </c>
      <c r="J24" s="77"/>
      <c r="K24" s="69" t="str">
        <f t="shared" si="2"/>
        <v/>
      </c>
      <c r="L24" s="98"/>
      <c r="M24" s="27"/>
      <c r="N24" s="100">
        <v>16</v>
      </c>
      <c r="O24" s="54" t="s">
        <v>49</v>
      </c>
    </row>
    <row r="25" spans="1:15" ht="22.5" customHeight="1" x14ac:dyDescent="0.15">
      <c r="A25" s="49">
        <v>17</v>
      </c>
      <c r="B25" s="50" t="str">
        <f t="shared" si="1"/>
        <v/>
      </c>
      <c r="C25" s="25"/>
      <c r="D25" s="25"/>
      <c r="E25" s="25"/>
      <c r="F25" s="25"/>
      <c r="G25" s="25"/>
      <c r="H25" s="25"/>
      <c r="I25" s="42" t="str">
        <f t="shared" si="0"/>
        <v/>
      </c>
      <c r="J25" s="77"/>
      <c r="K25" s="69" t="str">
        <f t="shared" si="2"/>
        <v/>
      </c>
      <c r="L25" s="98"/>
      <c r="M25" s="27"/>
      <c r="N25" s="100">
        <v>17</v>
      </c>
      <c r="O25" s="54" t="s">
        <v>37</v>
      </c>
    </row>
    <row r="26" spans="1:15" ht="22.5" customHeight="1" x14ac:dyDescent="0.15">
      <c r="A26" s="49">
        <v>18</v>
      </c>
      <c r="B26" s="50" t="str">
        <f t="shared" si="1"/>
        <v/>
      </c>
      <c r="C26" s="25"/>
      <c r="D26" s="25"/>
      <c r="E26" s="25"/>
      <c r="F26" s="25"/>
      <c r="G26" s="25"/>
      <c r="H26" s="25"/>
      <c r="I26" s="42" t="str">
        <f t="shared" si="0"/>
        <v/>
      </c>
      <c r="J26" s="77"/>
      <c r="K26" s="69" t="str">
        <f t="shared" si="2"/>
        <v/>
      </c>
      <c r="L26" s="98"/>
      <c r="M26" s="27"/>
      <c r="N26" s="100">
        <v>18</v>
      </c>
      <c r="O26" s="54" t="s">
        <v>57</v>
      </c>
    </row>
    <row r="27" spans="1:15" ht="22.5" customHeight="1" x14ac:dyDescent="0.15">
      <c r="A27" s="49">
        <v>19</v>
      </c>
      <c r="B27" s="50" t="str">
        <f t="shared" si="1"/>
        <v/>
      </c>
      <c r="C27" s="25"/>
      <c r="D27" s="25"/>
      <c r="E27" s="25"/>
      <c r="F27" s="25"/>
      <c r="G27" s="25"/>
      <c r="H27" s="25"/>
      <c r="I27" s="42" t="str">
        <f t="shared" si="0"/>
        <v/>
      </c>
      <c r="J27" s="77"/>
      <c r="K27" s="69" t="str">
        <f t="shared" si="2"/>
        <v/>
      </c>
      <c r="L27" s="98"/>
      <c r="M27" s="27"/>
      <c r="N27" s="100">
        <v>19</v>
      </c>
      <c r="O27" s="54" t="s">
        <v>38</v>
      </c>
    </row>
    <row r="28" spans="1:15" ht="22.5" customHeight="1" thickBot="1" x14ac:dyDescent="0.2">
      <c r="A28" s="55">
        <v>20</v>
      </c>
      <c r="B28" s="56" t="str">
        <f t="shared" si="1"/>
        <v/>
      </c>
      <c r="C28" s="26"/>
      <c r="D28" s="26"/>
      <c r="E28" s="26"/>
      <c r="F28" s="26"/>
      <c r="G28" s="26"/>
      <c r="H28" s="26"/>
      <c r="I28" s="72" t="str">
        <f t="shared" si="0"/>
        <v/>
      </c>
      <c r="J28" s="78"/>
      <c r="K28" s="70" t="str">
        <f t="shared" si="2"/>
        <v/>
      </c>
      <c r="L28" s="99"/>
      <c r="M28" s="28"/>
      <c r="N28" s="100">
        <v>20</v>
      </c>
      <c r="O28" s="54"/>
    </row>
    <row r="29" spans="1:15" ht="14.25" thickBot="1" x14ac:dyDescent="0.2"/>
    <row r="30" spans="1:15" ht="14.25" thickTop="1" x14ac:dyDescent="0.15">
      <c r="A30" s="113"/>
      <c r="B30" s="114"/>
      <c r="C30" s="114"/>
      <c r="D30" s="114"/>
      <c r="E30" s="114"/>
      <c r="F30" s="114"/>
      <c r="G30" s="114"/>
      <c r="H30" s="114"/>
      <c r="I30" s="114"/>
      <c r="J30" s="89"/>
      <c r="K30" s="89"/>
      <c r="L30" s="89"/>
      <c r="M30" s="57"/>
    </row>
    <row r="31" spans="1:15" x14ac:dyDescent="0.15">
      <c r="A31" s="107" t="str">
        <f>"　上記の生徒の鹿児島県立松陽高等学校（"&amp;A2&amp;"）体験入学を申し込みます。"</f>
        <v>　上記の生徒の鹿児島県立松陽高等学校（普通科および音楽科）体験入学を申し込みます。</v>
      </c>
      <c r="B31" s="108"/>
      <c r="C31" s="108"/>
      <c r="D31" s="108"/>
      <c r="E31" s="108"/>
      <c r="F31" s="108"/>
      <c r="G31" s="108"/>
      <c r="H31" s="108"/>
      <c r="I31" s="108"/>
      <c r="J31" s="91"/>
      <c r="K31" s="91"/>
      <c r="L31" s="91"/>
      <c r="M31" s="58"/>
    </row>
    <row r="32" spans="1:15" s="60" customFormat="1" ht="27" customHeight="1" x14ac:dyDescent="0.15">
      <c r="A32" s="109"/>
      <c r="B32" s="110"/>
      <c r="C32" s="110"/>
      <c r="D32" s="110"/>
      <c r="E32" s="110"/>
      <c r="F32" s="110"/>
      <c r="G32" s="110"/>
      <c r="H32" s="110"/>
      <c r="I32" s="110"/>
      <c r="J32" s="88"/>
      <c r="K32" s="88"/>
      <c r="L32" s="88"/>
      <c r="M32" s="59"/>
    </row>
    <row r="33" spans="1:13" x14ac:dyDescent="0.15">
      <c r="A33" s="90"/>
      <c r="B33" s="91"/>
      <c r="C33" s="91"/>
      <c r="D33" s="91"/>
      <c r="E33" s="91"/>
      <c r="F33" s="91"/>
      <c r="G33" s="91"/>
      <c r="H33" s="91"/>
      <c r="I33" s="91"/>
      <c r="J33" s="91"/>
      <c r="K33" s="91"/>
      <c r="L33" s="91"/>
      <c r="M33" s="58"/>
    </row>
    <row r="34" spans="1:13" ht="14.25" thickBot="1" x14ac:dyDescent="0.2">
      <c r="A34" s="111" t="s">
        <v>51</v>
      </c>
      <c r="B34" s="112"/>
      <c r="C34" s="112"/>
      <c r="D34" s="29"/>
      <c r="E34" s="91" t="s">
        <v>14</v>
      </c>
      <c r="F34" s="29"/>
      <c r="G34" s="91" t="s">
        <v>15</v>
      </c>
      <c r="H34" s="91"/>
      <c r="I34" s="91"/>
      <c r="J34" s="91"/>
      <c r="K34" s="91"/>
      <c r="L34" s="91"/>
      <c r="M34" s="58"/>
    </row>
    <row r="35" spans="1:13" x14ac:dyDescent="0.15">
      <c r="A35" s="90"/>
      <c r="B35" s="91"/>
      <c r="C35" s="91"/>
      <c r="D35" s="91"/>
      <c r="E35" s="91"/>
      <c r="F35" s="91"/>
      <c r="G35" s="91"/>
      <c r="H35" s="91"/>
      <c r="I35" s="91"/>
      <c r="J35" s="91"/>
      <c r="K35" s="91"/>
      <c r="L35" s="91"/>
      <c r="M35" s="58"/>
    </row>
    <row r="36" spans="1:13" ht="14.25" thickBot="1" x14ac:dyDescent="0.2">
      <c r="A36" s="90"/>
      <c r="B36" s="91"/>
      <c r="C36" s="91"/>
      <c r="D36" s="106"/>
      <c r="E36" s="106"/>
      <c r="F36" s="106"/>
      <c r="G36" s="61" t="s">
        <v>16</v>
      </c>
      <c r="H36" s="87"/>
      <c r="I36" s="61" t="s">
        <v>17</v>
      </c>
      <c r="J36" s="61"/>
      <c r="K36" s="61"/>
      <c r="L36" s="61"/>
      <c r="M36" s="58"/>
    </row>
    <row r="37" spans="1:13" x14ac:dyDescent="0.15">
      <c r="A37" s="90"/>
      <c r="B37" s="91"/>
      <c r="C37" s="91"/>
      <c r="D37" s="91"/>
      <c r="E37" s="91"/>
      <c r="F37" s="91"/>
      <c r="G37" s="91"/>
      <c r="H37" s="91"/>
      <c r="I37" s="91"/>
      <c r="J37" s="91"/>
      <c r="K37" s="91"/>
      <c r="L37" s="91"/>
      <c r="M37" s="58"/>
    </row>
    <row r="38" spans="1:13" x14ac:dyDescent="0.15">
      <c r="A38" s="90"/>
      <c r="B38" s="91"/>
      <c r="C38" s="91"/>
      <c r="D38" s="91"/>
      <c r="E38" s="91"/>
      <c r="F38" s="91"/>
      <c r="G38" s="61"/>
      <c r="H38" s="86"/>
      <c r="I38" s="91"/>
      <c r="J38" s="91"/>
      <c r="K38" s="91"/>
      <c r="L38" s="91"/>
      <c r="M38" s="58"/>
    </row>
    <row r="39" spans="1:13" ht="14.25" thickBot="1" x14ac:dyDescent="0.2">
      <c r="A39" s="90"/>
      <c r="B39" s="91"/>
      <c r="C39" s="91"/>
      <c r="D39" s="91"/>
      <c r="E39" s="91"/>
      <c r="F39" s="91"/>
      <c r="G39" s="61" t="s">
        <v>19</v>
      </c>
      <c r="H39" s="106"/>
      <c r="I39" s="106"/>
      <c r="J39" s="71"/>
      <c r="K39" s="71"/>
      <c r="L39" s="61"/>
      <c r="M39" s="58"/>
    </row>
    <row r="40" spans="1:13" x14ac:dyDescent="0.15">
      <c r="A40" s="90"/>
      <c r="B40" s="91"/>
      <c r="C40" s="91"/>
      <c r="D40" s="91"/>
      <c r="E40" s="91"/>
      <c r="F40" s="91"/>
      <c r="G40" s="61"/>
      <c r="H40" s="91"/>
      <c r="I40" s="91"/>
      <c r="J40" s="91"/>
      <c r="K40" s="91"/>
      <c r="L40" s="91"/>
      <c r="M40" s="58"/>
    </row>
    <row r="41" spans="1:13" ht="14.25" thickBot="1" x14ac:dyDescent="0.2">
      <c r="A41" s="90"/>
      <c r="B41" s="91"/>
      <c r="C41" s="91"/>
      <c r="D41" s="91"/>
      <c r="E41" s="91"/>
      <c r="F41" s="91"/>
      <c r="G41" s="62" t="s">
        <v>20</v>
      </c>
      <c r="H41" s="106"/>
      <c r="I41" s="106"/>
      <c r="J41" s="71"/>
      <c r="K41" s="71"/>
      <c r="L41" s="61"/>
      <c r="M41" s="58"/>
    </row>
    <row r="42" spans="1:13" x14ac:dyDescent="0.15">
      <c r="A42" s="90"/>
      <c r="B42" s="91"/>
      <c r="C42" s="91"/>
      <c r="D42" s="91"/>
      <c r="E42" s="91"/>
      <c r="F42" s="91"/>
      <c r="G42" s="61"/>
      <c r="H42" s="63"/>
      <c r="I42" s="63"/>
      <c r="J42" s="91"/>
      <c r="K42" s="91"/>
      <c r="L42" s="91"/>
      <c r="M42" s="58"/>
    </row>
    <row r="43" spans="1:13" ht="14.25" thickBot="1" x14ac:dyDescent="0.2">
      <c r="A43" s="90"/>
      <c r="B43" s="91"/>
      <c r="C43" s="91"/>
      <c r="D43" s="91"/>
      <c r="E43" s="91"/>
      <c r="F43" s="91"/>
      <c r="G43" s="61" t="s">
        <v>21</v>
      </c>
      <c r="H43" s="106"/>
      <c r="I43" s="106"/>
      <c r="J43" s="71"/>
      <c r="K43" s="71"/>
      <c r="L43" s="61"/>
      <c r="M43" s="58"/>
    </row>
    <row r="44" spans="1:13" ht="14.25" thickBot="1" x14ac:dyDescent="0.2">
      <c r="A44" s="64"/>
      <c r="B44" s="65"/>
      <c r="C44" s="65"/>
      <c r="D44" s="65"/>
      <c r="E44" s="65"/>
      <c r="F44" s="65"/>
      <c r="G44" s="65"/>
      <c r="H44" s="65"/>
      <c r="I44" s="65"/>
      <c r="J44" s="65"/>
      <c r="K44" s="65"/>
      <c r="L44" s="65"/>
      <c r="M44" s="66"/>
    </row>
    <row r="45" spans="1:13" ht="15" thickTop="1" thickBot="1" x14ac:dyDescent="0.2">
      <c r="A45" s="67" t="s">
        <v>24</v>
      </c>
      <c r="B45" s="67"/>
    </row>
    <row r="46" spans="1:13" ht="27" x14ac:dyDescent="0.15">
      <c r="A46" s="45" t="s">
        <v>0</v>
      </c>
      <c r="B46" s="46" t="s">
        <v>26</v>
      </c>
      <c r="C46" s="47" t="s">
        <v>1</v>
      </c>
      <c r="D46" s="47" t="s">
        <v>2</v>
      </c>
      <c r="E46" s="47" t="s">
        <v>3</v>
      </c>
      <c r="F46" s="47" t="s">
        <v>4</v>
      </c>
      <c r="G46" s="48" t="s">
        <v>5</v>
      </c>
      <c r="H46" s="48" t="s">
        <v>6</v>
      </c>
      <c r="I46" s="92" t="s">
        <v>36</v>
      </c>
      <c r="J46" s="104"/>
      <c r="K46" s="92" t="s">
        <v>35</v>
      </c>
      <c r="L46" s="104"/>
      <c r="M46" s="94" t="s">
        <v>58</v>
      </c>
    </row>
    <row r="47" spans="1:13" ht="22.5" customHeight="1" x14ac:dyDescent="0.15">
      <c r="A47" s="49">
        <v>21</v>
      </c>
      <c r="B47" s="50" t="str">
        <f>IF(C47="","",IF($H$36="","",$H$36))</f>
        <v/>
      </c>
      <c r="C47" s="25"/>
      <c r="D47" s="25"/>
      <c r="E47" s="25"/>
      <c r="F47" s="25"/>
      <c r="G47" s="25"/>
      <c r="H47" s="25"/>
      <c r="I47" s="42" t="str">
        <f t="shared" ref="I47:I66" si="3">IF(J47="","",VLOOKUP(J47,$N$9:$O$28,2,FALSE))</f>
        <v/>
      </c>
      <c r="J47" s="79"/>
      <c r="K47" s="42" t="str">
        <f t="shared" ref="K47:K66" si="4">IF(L47="","",VLOOKUP(L47,$N$9:$O$28,2,FALSE))</f>
        <v/>
      </c>
      <c r="L47" s="76"/>
      <c r="M47" s="95"/>
    </row>
    <row r="48" spans="1:13" ht="22.5" customHeight="1" x14ac:dyDescent="0.15">
      <c r="A48" s="49">
        <v>22</v>
      </c>
      <c r="B48" s="50" t="str">
        <f t="shared" ref="B48:B66" si="5">IF(C48="","",IF($H$36="","",$H$36))</f>
        <v/>
      </c>
      <c r="C48" s="25"/>
      <c r="D48" s="25"/>
      <c r="E48" s="25"/>
      <c r="F48" s="25"/>
      <c r="G48" s="25"/>
      <c r="H48" s="25"/>
      <c r="I48" s="42" t="str">
        <f t="shared" si="3"/>
        <v/>
      </c>
      <c r="J48" s="79"/>
      <c r="K48" s="42" t="str">
        <f t="shared" si="4"/>
        <v/>
      </c>
      <c r="L48" s="76"/>
      <c r="M48" s="95"/>
    </row>
    <row r="49" spans="1:13" ht="22.5" customHeight="1" x14ac:dyDescent="0.15">
      <c r="A49" s="49">
        <v>23</v>
      </c>
      <c r="B49" s="50" t="str">
        <f t="shared" si="5"/>
        <v/>
      </c>
      <c r="C49" s="25"/>
      <c r="D49" s="25"/>
      <c r="E49" s="25"/>
      <c r="F49" s="25"/>
      <c r="G49" s="25"/>
      <c r="H49" s="25"/>
      <c r="I49" s="42" t="str">
        <f t="shared" si="3"/>
        <v/>
      </c>
      <c r="J49" s="79"/>
      <c r="K49" s="42" t="str">
        <f t="shared" si="4"/>
        <v/>
      </c>
      <c r="L49" s="76"/>
      <c r="M49" s="95"/>
    </row>
    <row r="50" spans="1:13" ht="22.5" customHeight="1" x14ac:dyDescent="0.15">
      <c r="A50" s="49">
        <v>24</v>
      </c>
      <c r="B50" s="50" t="str">
        <f t="shared" si="5"/>
        <v/>
      </c>
      <c r="C50" s="25"/>
      <c r="D50" s="25"/>
      <c r="E50" s="25"/>
      <c r="F50" s="25"/>
      <c r="G50" s="25"/>
      <c r="H50" s="25"/>
      <c r="I50" s="42" t="str">
        <f t="shared" si="3"/>
        <v/>
      </c>
      <c r="J50" s="79"/>
      <c r="K50" s="42" t="str">
        <f t="shared" si="4"/>
        <v/>
      </c>
      <c r="L50" s="76"/>
      <c r="M50" s="95"/>
    </row>
    <row r="51" spans="1:13" ht="22.5" customHeight="1" x14ac:dyDescent="0.15">
      <c r="A51" s="49">
        <v>25</v>
      </c>
      <c r="B51" s="50" t="str">
        <f t="shared" si="5"/>
        <v/>
      </c>
      <c r="C51" s="25"/>
      <c r="D51" s="25"/>
      <c r="E51" s="25"/>
      <c r="F51" s="25"/>
      <c r="G51" s="25"/>
      <c r="H51" s="25"/>
      <c r="I51" s="42" t="str">
        <f t="shared" si="3"/>
        <v/>
      </c>
      <c r="J51" s="79"/>
      <c r="K51" s="42" t="str">
        <f t="shared" si="4"/>
        <v/>
      </c>
      <c r="L51" s="76"/>
      <c r="M51" s="95"/>
    </row>
    <row r="52" spans="1:13" ht="22.5" customHeight="1" x14ac:dyDescent="0.15">
      <c r="A52" s="49">
        <v>26</v>
      </c>
      <c r="B52" s="50" t="str">
        <f t="shared" si="5"/>
        <v/>
      </c>
      <c r="C52" s="25"/>
      <c r="D52" s="25"/>
      <c r="E52" s="25"/>
      <c r="F52" s="25"/>
      <c r="G52" s="25"/>
      <c r="H52" s="25"/>
      <c r="I52" s="42" t="str">
        <f t="shared" si="3"/>
        <v/>
      </c>
      <c r="J52" s="79"/>
      <c r="K52" s="42" t="str">
        <f t="shared" si="4"/>
        <v/>
      </c>
      <c r="L52" s="76"/>
      <c r="M52" s="95"/>
    </row>
    <row r="53" spans="1:13" ht="22.5" customHeight="1" x14ac:dyDescent="0.15">
      <c r="A53" s="49">
        <v>27</v>
      </c>
      <c r="B53" s="50" t="str">
        <f t="shared" si="5"/>
        <v/>
      </c>
      <c r="C53" s="25"/>
      <c r="D53" s="25"/>
      <c r="E53" s="25"/>
      <c r="F53" s="25"/>
      <c r="G53" s="25"/>
      <c r="H53" s="25"/>
      <c r="I53" s="42" t="str">
        <f t="shared" si="3"/>
        <v/>
      </c>
      <c r="J53" s="79"/>
      <c r="K53" s="42" t="str">
        <f t="shared" si="4"/>
        <v/>
      </c>
      <c r="L53" s="76"/>
      <c r="M53" s="95"/>
    </row>
    <row r="54" spans="1:13" ht="22.5" customHeight="1" x14ac:dyDescent="0.15">
      <c r="A54" s="49">
        <v>28</v>
      </c>
      <c r="B54" s="50" t="str">
        <f t="shared" si="5"/>
        <v/>
      </c>
      <c r="C54" s="25"/>
      <c r="D54" s="25"/>
      <c r="E54" s="25"/>
      <c r="F54" s="25"/>
      <c r="G54" s="25"/>
      <c r="H54" s="25"/>
      <c r="I54" s="42" t="str">
        <f t="shared" si="3"/>
        <v/>
      </c>
      <c r="J54" s="79"/>
      <c r="K54" s="42" t="str">
        <f t="shared" si="4"/>
        <v/>
      </c>
      <c r="L54" s="76"/>
      <c r="M54" s="95"/>
    </row>
    <row r="55" spans="1:13" ht="22.5" customHeight="1" x14ac:dyDescent="0.15">
      <c r="A55" s="49">
        <v>29</v>
      </c>
      <c r="B55" s="50" t="str">
        <f t="shared" si="5"/>
        <v/>
      </c>
      <c r="C55" s="25"/>
      <c r="D55" s="25"/>
      <c r="E55" s="25"/>
      <c r="F55" s="25"/>
      <c r="G55" s="25"/>
      <c r="H55" s="25"/>
      <c r="I55" s="42" t="str">
        <f t="shared" si="3"/>
        <v/>
      </c>
      <c r="J55" s="79"/>
      <c r="K55" s="42" t="str">
        <f t="shared" si="4"/>
        <v/>
      </c>
      <c r="L55" s="76"/>
      <c r="M55" s="95"/>
    </row>
    <row r="56" spans="1:13" ht="22.5" customHeight="1" x14ac:dyDescent="0.15">
      <c r="A56" s="49">
        <v>30</v>
      </c>
      <c r="B56" s="50" t="str">
        <f t="shared" si="5"/>
        <v/>
      </c>
      <c r="C56" s="25"/>
      <c r="D56" s="25"/>
      <c r="E56" s="25"/>
      <c r="F56" s="25"/>
      <c r="G56" s="25"/>
      <c r="H56" s="25"/>
      <c r="I56" s="42" t="str">
        <f t="shared" si="3"/>
        <v/>
      </c>
      <c r="J56" s="79"/>
      <c r="K56" s="42" t="str">
        <f t="shared" si="4"/>
        <v/>
      </c>
      <c r="L56" s="76"/>
      <c r="M56" s="95"/>
    </row>
    <row r="57" spans="1:13" ht="22.5" customHeight="1" x14ac:dyDescent="0.15">
      <c r="A57" s="49">
        <v>31</v>
      </c>
      <c r="B57" s="50" t="str">
        <f t="shared" si="5"/>
        <v/>
      </c>
      <c r="C57" s="25"/>
      <c r="D57" s="25"/>
      <c r="E57" s="25"/>
      <c r="F57" s="25"/>
      <c r="G57" s="25"/>
      <c r="H57" s="25"/>
      <c r="I57" s="42" t="str">
        <f t="shared" si="3"/>
        <v/>
      </c>
      <c r="J57" s="79"/>
      <c r="K57" s="42" t="str">
        <f t="shared" si="4"/>
        <v/>
      </c>
      <c r="L57" s="76"/>
      <c r="M57" s="95"/>
    </row>
    <row r="58" spans="1:13" ht="22.5" customHeight="1" x14ac:dyDescent="0.15">
      <c r="A58" s="49">
        <v>32</v>
      </c>
      <c r="B58" s="50" t="str">
        <f t="shared" si="5"/>
        <v/>
      </c>
      <c r="C58" s="25"/>
      <c r="D58" s="25"/>
      <c r="E58" s="25"/>
      <c r="F58" s="25"/>
      <c r="G58" s="25"/>
      <c r="H58" s="25"/>
      <c r="I58" s="42" t="str">
        <f t="shared" si="3"/>
        <v/>
      </c>
      <c r="J58" s="79"/>
      <c r="K58" s="42" t="str">
        <f t="shared" si="4"/>
        <v/>
      </c>
      <c r="L58" s="76"/>
      <c r="M58" s="95"/>
    </row>
    <row r="59" spans="1:13" ht="22.5" customHeight="1" x14ac:dyDescent="0.15">
      <c r="A59" s="49">
        <v>33</v>
      </c>
      <c r="B59" s="50" t="str">
        <f t="shared" si="5"/>
        <v/>
      </c>
      <c r="C59" s="25"/>
      <c r="D59" s="25"/>
      <c r="E59" s="25"/>
      <c r="F59" s="25"/>
      <c r="G59" s="25"/>
      <c r="H59" s="25"/>
      <c r="I59" s="42" t="str">
        <f t="shared" si="3"/>
        <v/>
      </c>
      <c r="J59" s="79"/>
      <c r="K59" s="42" t="str">
        <f t="shared" si="4"/>
        <v/>
      </c>
      <c r="L59" s="76"/>
      <c r="M59" s="95"/>
    </row>
    <row r="60" spans="1:13" ht="22.5" customHeight="1" x14ac:dyDescent="0.15">
      <c r="A60" s="49">
        <v>34</v>
      </c>
      <c r="B60" s="50" t="str">
        <f t="shared" si="5"/>
        <v/>
      </c>
      <c r="C60" s="25"/>
      <c r="D60" s="25"/>
      <c r="E60" s="25"/>
      <c r="F60" s="25"/>
      <c r="G60" s="25"/>
      <c r="H60" s="25"/>
      <c r="I60" s="42" t="str">
        <f t="shared" si="3"/>
        <v/>
      </c>
      <c r="J60" s="79"/>
      <c r="K60" s="42" t="str">
        <f t="shared" si="4"/>
        <v/>
      </c>
      <c r="L60" s="76"/>
      <c r="M60" s="95"/>
    </row>
    <row r="61" spans="1:13" ht="22.5" customHeight="1" x14ac:dyDescent="0.15">
      <c r="A61" s="49">
        <v>35</v>
      </c>
      <c r="B61" s="50" t="str">
        <f t="shared" si="5"/>
        <v/>
      </c>
      <c r="C61" s="25"/>
      <c r="D61" s="25"/>
      <c r="E61" s="25"/>
      <c r="F61" s="25"/>
      <c r="G61" s="25"/>
      <c r="H61" s="25"/>
      <c r="I61" s="42" t="str">
        <f t="shared" si="3"/>
        <v/>
      </c>
      <c r="J61" s="79"/>
      <c r="K61" s="42" t="str">
        <f t="shared" si="4"/>
        <v/>
      </c>
      <c r="L61" s="76"/>
      <c r="M61" s="95"/>
    </row>
    <row r="62" spans="1:13" ht="22.5" customHeight="1" x14ac:dyDescent="0.15">
      <c r="A62" s="49">
        <v>36</v>
      </c>
      <c r="B62" s="50" t="str">
        <f t="shared" si="5"/>
        <v/>
      </c>
      <c r="C62" s="25"/>
      <c r="D62" s="25"/>
      <c r="E62" s="25"/>
      <c r="F62" s="25"/>
      <c r="G62" s="25"/>
      <c r="H62" s="25"/>
      <c r="I62" s="42" t="str">
        <f t="shared" si="3"/>
        <v/>
      </c>
      <c r="J62" s="79"/>
      <c r="K62" s="42" t="str">
        <f t="shared" si="4"/>
        <v/>
      </c>
      <c r="L62" s="76"/>
      <c r="M62" s="95"/>
    </row>
    <row r="63" spans="1:13" ht="22.5" customHeight="1" x14ac:dyDescent="0.15">
      <c r="A63" s="49">
        <v>37</v>
      </c>
      <c r="B63" s="50" t="str">
        <f t="shared" si="5"/>
        <v/>
      </c>
      <c r="C63" s="25"/>
      <c r="D63" s="25"/>
      <c r="E63" s="25"/>
      <c r="F63" s="25"/>
      <c r="G63" s="25"/>
      <c r="H63" s="25"/>
      <c r="I63" s="42" t="str">
        <f t="shared" si="3"/>
        <v/>
      </c>
      <c r="J63" s="79"/>
      <c r="K63" s="42" t="str">
        <f t="shared" si="4"/>
        <v/>
      </c>
      <c r="L63" s="76"/>
      <c r="M63" s="95"/>
    </row>
    <row r="64" spans="1:13" ht="22.5" customHeight="1" x14ac:dyDescent="0.15">
      <c r="A64" s="49">
        <v>38</v>
      </c>
      <c r="B64" s="50" t="str">
        <f t="shared" si="5"/>
        <v/>
      </c>
      <c r="C64" s="25"/>
      <c r="D64" s="25"/>
      <c r="E64" s="25"/>
      <c r="F64" s="25"/>
      <c r="G64" s="25"/>
      <c r="H64" s="25"/>
      <c r="I64" s="42" t="str">
        <f t="shared" si="3"/>
        <v/>
      </c>
      <c r="J64" s="79"/>
      <c r="K64" s="42" t="str">
        <f t="shared" si="4"/>
        <v/>
      </c>
      <c r="L64" s="76"/>
      <c r="M64" s="95"/>
    </row>
    <row r="65" spans="1:13" ht="22.5" customHeight="1" x14ac:dyDescent="0.15">
      <c r="A65" s="49">
        <v>39</v>
      </c>
      <c r="B65" s="50" t="str">
        <f t="shared" si="5"/>
        <v/>
      </c>
      <c r="C65" s="25"/>
      <c r="D65" s="25"/>
      <c r="E65" s="25"/>
      <c r="F65" s="25"/>
      <c r="G65" s="25"/>
      <c r="H65" s="25"/>
      <c r="I65" s="42" t="str">
        <f t="shared" si="3"/>
        <v/>
      </c>
      <c r="J65" s="79"/>
      <c r="K65" s="42" t="str">
        <f t="shared" si="4"/>
        <v/>
      </c>
      <c r="L65" s="76"/>
      <c r="M65" s="95"/>
    </row>
    <row r="66" spans="1:13" ht="22.5" customHeight="1" thickBot="1" x14ac:dyDescent="0.2">
      <c r="A66" s="55">
        <v>40</v>
      </c>
      <c r="B66" s="56" t="str">
        <f t="shared" si="5"/>
        <v/>
      </c>
      <c r="C66" s="26"/>
      <c r="D66" s="26"/>
      <c r="E66" s="26"/>
      <c r="F66" s="26"/>
      <c r="G66" s="26"/>
      <c r="H66" s="26"/>
      <c r="I66" s="42" t="str">
        <f t="shared" si="3"/>
        <v/>
      </c>
      <c r="J66" s="79"/>
      <c r="K66" s="42" t="str">
        <f t="shared" si="4"/>
        <v/>
      </c>
      <c r="L66" s="76"/>
      <c r="M66" s="96"/>
    </row>
  </sheetData>
  <sheetProtection selectLockedCells="1"/>
  <mergeCells count="13">
    <mergeCell ref="H43:I43"/>
    <mergeCell ref="A31:I31"/>
    <mergeCell ref="A32:I32"/>
    <mergeCell ref="A34:C34"/>
    <mergeCell ref="D36:F36"/>
    <mergeCell ref="H39:I39"/>
    <mergeCell ref="H41:I41"/>
    <mergeCell ref="A30:I30"/>
    <mergeCell ref="A2:C2"/>
    <mergeCell ref="A4:M4"/>
    <mergeCell ref="I6:J6"/>
    <mergeCell ref="K6:L6"/>
    <mergeCell ref="A8:L8"/>
  </mergeCells>
  <phoneticPr fontId="1"/>
  <dataValidations count="6">
    <dataValidation type="list" allowBlank="1" showInputMessage="1" showErrorMessage="1" sqref="M9:M28 M47:M66" xr:uid="{2F50BEF4-098F-49DA-BAFE-D966E6E7DD1A}">
      <formula1>"参加,見学等なし"</formula1>
    </dataValidation>
    <dataValidation type="list" allowBlank="1" showInputMessage="1" showErrorMessage="1" sqref="G9:H28 G47:H66" xr:uid="{23B46A5E-066E-41A8-81A5-5D5685F15E73}">
      <formula1>"普通教科（国社）,普通教科（数理）,体育,書道,英語,音楽（音楽科説明会）,どれでもよい"</formula1>
    </dataValidation>
    <dataValidation imeMode="halfAlpha" allowBlank="1" showInputMessage="1" showErrorMessage="1" sqref="D34 F34 H43:L43 H41:L41" xr:uid="{D8CB9231-DFF7-42F6-8CA9-40A281A4FB5F}"/>
    <dataValidation type="list" allowBlank="1" showInputMessage="1" showErrorMessage="1" sqref="F9:F28 F47:F66" xr:uid="{46BB2885-981B-4D40-A27D-2AF62DD20121}">
      <formula1>"○,×"</formula1>
    </dataValidation>
    <dataValidation type="list" allowBlank="1" showInputMessage="1" showErrorMessage="1" sqref="E9:E28 E47:E66" xr:uid="{6EE8228F-A74C-47A5-A0AF-00D5D0B8AC7F}">
      <formula1>"男,女"</formula1>
    </dataValidation>
    <dataValidation type="list" allowBlank="1" showInputMessage="1" showErrorMessage="1" sqref="D9:D28 D47:D66" xr:uid="{5D04DD74-C59F-408C-B26D-F1BE2DB44B60}">
      <formula1>"1,2,3"</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rowBreaks count="1" manualBreakCount="1">
    <brk id="44"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AE7D-A6AF-47C8-BA4E-7BEE722ADC97}">
  <dimension ref="A5:E16"/>
  <sheetViews>
    <sheetView workbookViewId="0">
      <selection activeCell="K47" sqref="K47"/>
    </sheetView>
  </sheetViews>
  <sheetFormatPr defaultRowHeight="13.5" x14ac:dyDescent="0.15"/>
  <cols>
    <col min="2" max="2" width="14.75" bestFit="1" customWidth="1"/>
  </cols>
  <sheetData>
    <row r="5" spans="1:5" ht="17.25" customHeight="1" x14ac:dyDescent="0.15">
      <c r="A5" s="105"/>
      <c r="B5" s="105"/>
      <c r="C5" s="105"/>
      <c r="D5" s="105"/>
      <c r="E5" s="105"/>
    </row>
    <row r="6" spans="1:5" x14ac:dyDescent="0.15">
      <c r="A6" s="105"/>
      <c r="B6" s="151"/>
      <c r="C6" s="151"/>
      <c r="D6" s="151"/>
      <c r="E6" s="151"/>
    </row>
    <row r="7" spans="1:5" x14ac:dyDescent="0.15">
      <c r="A7" s="152"/>
      <c r="B7" s="153"/>
      <c r="C7" s="153"/>
      <c r="D7" s="105"/>
      <c r="E7" s="105"/>
    </row>
    <row r="8" spans="1:5" x14ac:dyDescent="0.15">
      <c r="A8" s="152"/>
      <c r="B8" s="153"/>
      <c r="C8" s="153"/>
      <c r="D8" s="105"/>
      <c r="E8" s="105"/>
    </row>
    <row r="9" spans="1:5" x14ac:dyDescent="0.15">
      <c r="A9" s="152"/>
      <c r="B9" s="153"/>
      <c r="C9" s="153"/>
      <c r="D9" s="105"/>
      <c r="E9" s="105"/>
    </row>
    <row r="10" spans="1:5" x14ac:dyDescent="0.15">
      <c r="A10" s="152"/>
      <c r="B10" s="105"/>
      <c r="C10" s="105"/>
      <c r="D10" s="105"/>
      <c r="E10" s="105"/>
    </row>
    <row r="11" spans="1:5" x14ac:dyDescent="0.15">
      <c r="A11" s="152"/>
      <c r="B11" s="105"/>
      <c r="C11" s="105"/>
      <c r="D11" s="105"/>
      <c r="E11" s="105"/>
    </row>
    <row r="12" spans="1:5" x14ac:dyDescent="0.15">
      <c r="A12" s="152"/>
      <c r="B12" s="105"/>
      <c r="C12" s="105"/>
      <c r="D12" s="105"/>
      <c r="E12" s="105"/>
    </row>
    <row r="13" spans="1:5" x14ac:dyDescent="0.15">
      <c r="A13" s="152"/>
      <c r="B13" s="105"/>
      <c r="C13" s="105"/>
      <c r="D13" s="105"/>
      <c r="E13" s="105"/>
    </row>
    <row r="14" spans="1:5" x14ac:dyDescent="0.15">
      <c r="A14" s="153"/>
      <c r="B14" s="105"/>
      <c r="C14" s="105"/>
      <c r="D14" s="105"/>
      <c r="E14" s="105"/>
    </row>
    <row r="15" spans="1:5" x14ac:dyDescent="0.15">
      <c r="A15" s="153"/>
      <c r="B15" s="105"/>
      <c r="C15" s="105"/>
      <c r="D15" s="105"/>
      <c r="E15" s="105"/>
    </row>
    <row r="16" spans="1:5" x14ac:dyDescent="0.15">
      <c r="A16" s="153"/>
      <c r="B16" s="105"/>
      <c r="C16" s="105"/>
      <c r="D16" s="105"/>
      <c r="E16" s="105"/>
    </row>
  </sheetData>
  <mergeCells count="5">
    <mergeCell ref="A7:A12"/>
    <mergeCell ref="A13:A16"/>
    <mergeCell ref="B7:C7"/>
    <mergeCell ref="B8:C8"/>
    <mergeCell ref="B9:C9"/>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6"/>
  <sheetViews>
    <sheetView view="pageBreakPreview" topLeftCell="A23" zoomScaleNormal="100" zoomScaleSheetLayoutView="100" workbookViewId="0">
      <selection activeCell="F33" sqref="F33"/>
    </sheetView>
  </sheetViews>
  <sheetFormatPr defaultRowHeight="13.5" x14ac:dyDescent="0.15"/>
  <cols>
    <col min="1" max="1" width="6.25" customWidth="1"/>
    <col min="2" max="2" width="9" bestFit="1" customWidth="1"/>
    <col min="3" max="3" width="15" customWidth="1"/>
    <col min="4" max="6" width="6.25" customWidth="1"/>
    <col min="7" max="7" width="9.875" customWidth="1"/>
    <col min="8" max="8" width="13.875" customWidth="1"/>
    <col min="9" max="9" width="2.625" customWidth="1"/>
    <col min="10" max="10" width="15" customWidth="1"/>
    <col min="11" max="11" width="6.875" customWidth="1"/>
    <col min="12" max="12" width="2.625" customWidth="1"/>
  </cols>
  <sheetData>
    <row r="1" spans="1:13" ht="14.25" thickBot="1" x14ac:dyDescent="0.2"/>
    <row r="2" spans="1:13" ht="30" thickTop="1" thickBot="1" x14ac:dyDescent="0.2">
      <c r="A2" s="124" t="s">
        <v>22</v>
      </c>
      <c r="B2" s="125"/>
      <c r="C2" s="126"/>
    </row>
    <row r="3" spans="1:13" ht="14.25" customHeight="1" thickTop="1" x14ac:dyDescent="0.15">
      <c r="A3" s="20"/>
      <c r="B3" s="20"/>
      <c r="C3" s="20"/>
    </row>
    <row r="4" spans="1:13" ht="25.5" x14ac:dyDescent="0.15">
      <c r="A4" s="139" t="str">
        <f>"松陽高校（"&amp;A2&amp;"）体験入学参加申込書及び委任状"</f>
        <v>松陽高校（音楽科）体験入学参加申込書及び委任状</v>
      </c>
      <c r="B4" s="139"/>
      <c r="C4" s="139"/>
      <c r="D4" s="139"/>
      <c r="E4" s="139"/>
      <c r="F4" s="139"/>
      <c r="G4" s="139"/>
      <c r="H4" s="139"/>
      <c r="I4" s="139"/>
      <c r="J4" s="139"/>
      <c r="K4" s="139"/>
      <c r="L4" s="18"/>
      <c r="M4" s="18"/>
    </row>
    <row r="5" spans="1:13" ht="14.25" thickBot="1" x14ac:dyDescent="0.2"/>
    <row r="6" spans="1:13" ht="36" customHeight="1" x14ac:dyDescent="0.15">
      <c r="A6" s="3" t="s">
        <v>0</v>
      </c>
      <c r="B6" s="31" t="s">
        <v>26</v>
      </c>
      <c r="C6" s="4" t="s">
        <v>1</v>
      </c>
      <c r="D6" s="4" t="s">
        <v>2</v>
      </c>
      <c r="E6" s="4" t="s">
        <v>3</v>
      </c>
      <c r="F6" s="4" t="s">
        <v>4</v>
      </c>
      <c r="G6" s="34" t="s">
        <v>30</v>
      </c>
      <c r="H6" s="41" t="s">
        <v>32</v>
      </c>
      <c r="J6" s="129" t="str">
        <f>"　本校"&amp;A2&amp;"関して質問等があればご記入をお願いいたします。"</f>
        <v>　本校音楽科関して質問等があればご記入をお願いいたします。</v>
      </c>
      <c r="K6" s="130"/>
    </row>
    <row r="7" spans="1:13" ht="22.5" customHeight="1" thickBot="1" x14ac:dyDescent="0.2">
      <c r="A7" s="6" t="s">
        <v>8</v>
      </c>
      <c r="B7" s="32" t="s">
        <v>27</v>
      </c>
      <c r="C7" s="2" t="s">
        <v>9</v>
      </c>
      <c r="D7" s="2">
        <v>3</v>
      </c>
      <c r="E7" s="2" t="s">
        <v>10</v>
      </c>
      <c r="F7" s="2" t="s">
        <v>11</v>
      </c>
      <c r="G7" s="7" t="s">
        <v>31</v>
      </c>
      <c r="H7" s="38" t="s">
        <v>29</v>
      </c>
      <c r="J7" s="131"/>
      <c r="K7" s="132"/>
    </row>
    <row r="8" spans="1:13" ht="22.5" customHeight="1" x14ac:dyDescent="0.15">
      <c r="A8" s="6">
        <v>1</v>
      </c>
      <c r="B8" s="32" t="str">
        <f>IF(C8="","",IF($I$35="","",$I$35))</f>
        <v/>
      </c>
      <c r="C8" s="25"/>
      <c r="D8" s="25"/>
      <c r="E8" s="25"/>
      <c r="F8" s="25"/>
      <c r="G8" s="27"/>
      <c r="H8" s="39"/>
      <c r="J8" s="133"/>
      <c r="K8" s="134"/>
    </row>
    <row r="9" spans="1:13" ht="22.5" customHeight="1" x14ac:dyDescent="0.15">
      <c r="A9" s="6">
        <v>2</v>
      </c>
      <c r="B9" s="32" t="str">
        <f t="shared" ref="B9:B27" si="0">IF(C9="","",IF($I$35="","",$I$35))</f>
        <v/>
      </c>
      <c r="C9" s="25"/>
      <c r="D9" s="25"/>
      <c r="E9" s="25"/>
      <c r="F9" s="25"/>
      <c r="G9" s="27"/>
      <c r="H9" s="39"/>
      <c r="J9" s="135"/>
      <c r="K9" s="136"/>
    </row>
    <row r="10" spans="1:13" ht="22.5" customHeight="1" x14ac:dyDescent="0.15">
      <c r="A10" s="6">
        <v>3</v>
      </c>
      <c r="B10" s="32" t="str">
        <f t="shared" si="0"/>
        <v/>
      </c>
      <c r="C10" s="25"/>
      <c r="D10" s="25"/>
      <c r="E10" s="25"/>
      <c r="F10" s="25"/>
      <c r="G10" s="27"/>
      <c r="H10" s="39"/>
      <c r="J10" s="135"/>
      <c r="K10" s="136"/>
    </row>
    <row r="11" spans="1:13" ht="22.5" customHeight="1" x14ac:dyDescent="0.15">
      <c r="A11" s="6">
        <v>4</v>
      </c>
      <c r="B11" s="32" t="str">
        <f t="shared" si="0"/>
        <v/>
      </c>
      <c r="C11" s="25"/>
      <c r="D11" s="25"/>
      <c r="E11" s="25"/>
      <c r="F11" s="25"/>
      <c r="G11" s="27"/>
      <c r="H11" s="39"/>
      <c r="J11" s="135"/>
      <c r="K11" s="136"/>
    </row>
    <row r="12" spans="1:13" ht="22.5" customHeight="1" x14ac:dyDescent="0.15">
      <c r="A12" s="6">
        <v>5</v>
      </c>
      <c r="B12" s="32" t="str">
        <f t="shared" si="0"/>
        <v/>
      </c>
      <c r="C12" s="25"/>
      <c r="D12" s="25"/>
      <c r="E12" s="25"/>
      <c r="F12" s="25"/>
      <c r="G12" s="27"/>
      <c r="H12" s="39"/>
      <c r="J12" s="135"/>
      <c r="K12" s="136"/>
    </row>
    <row r="13" spans="1:13" ht="22.5" customHeight="1" x14ac:dyDescent="0.15">
      <c r="A13" s="6">
        <v>6</v>
      </c>
      <c r="B13" s="32" t="str">
        <f t="shared" si="0"/>
        <v/>
      </c>
      <c r="C13" s="25"/>
      <c r="D13" s="25"/>
      <c r="E13" s="25"/>
      <c r="F13" s="25"/>
      <c r="G13" s="27"/>
      <c r="H13" s="39"/>
      <c r="J13" s="135"/>
      <c r="K13" s="136"/>
    </row>
    <row r="14" spans="1:13" ht="22.5" customHeight="1" x14ac:dyDescent="0.15">
      <c r="A14" s="6">
        <v>7</v>
      </c>
      <c r="B14" s="32" t="str">
        <f t="shared" si="0"/>
        <v/>
      </c>
      <c r="C14" s="25"/>
      <c r="D14" s="25"/>
      <c r="E14" s="25"/>
      <c r="F14" s="25"/>
      <c r="G14" s="27"/>
      <c r="H14" s="39"/>
      <c r="J14" s="135"/>
      <c r="K14" s="136"/>
    </row>
    <row r="15" spans="1:13" ht="22.5" customHeight="1" x14ac:dyDescent="0.15">
      <c r="A15" s="6">
        <v>8</v>
      </c>
      <c r="B15" s="32" t="str">
        <f t="shared" si="0"/>
        <v/>
      </c>
      <c r="C15" s="25"/>
      <c r="D15" s="25"/>
      <c r="E15" s="25"/>
      <c r="F15" s="25"/>
      <c r="G15" s="27"/>
      <c r="H15" s="39"/>
      <c r="J15" s="135"/>
      <c r="K15" s="136"/>
    </row>
    <row r="16" spans="1:13" ht="22.5" customHeight="1" x14ac:dyDescent="0.15">
      <c r="A16" s="6">
        <v>9</v>
      </c>
      <c r="B16" s="32" t="str">
        <f t="shared" si="0"/>
        <v/>
      </c>
      <c r="C16" s="25"/>
      <c r="D16" s="25"/>
      <c r="E16" s="25"/>
      <c r="F16" s="25"/>
      <c r="G16" s="27"/>
      <c r="H16" s="39"/>
      <c r="J16" s="135"/>
      <c r="K16" s="136"/>
    </row>
    <row r="17" spans="1:12" ht="22.5" customHeight="1" x14ac:dyDescent="0.15">
      <c r="A17" s="6">
        <v>10</v>
      </c>
      <c r="B17" s="32" t="str">
        <f t="shared" si="0"/>
        <v/>
      </c>
      <c r="C17" s="25"/>
      <c r="D17" s="25"/>
      <c r="E17" s="25"/>
      <c r="F17" s="25"/>
      <c r="G17" s="27"/>
      <c r="H17" s="39"/>
      <c r="J17" s="135"/>
      <c r="K17" s="136"/>
    </row>
    <row r="18" spans="1:12" ht="22.5" customHeight="1" x14ac:dyDescent="0.15">
      <c r="A18" s="6">
        <v>11</v>
      </c>
      <c r="B18" s="32" t="str">
        <f t="shared" si="0"/>
        <v/>
      </c>
      <c r="C18" s="25"/>
      <c r="D18" s="25"/>
      <c r="E18" s="25"/>
      <c r="F18" s="25"/>
      <c r="G18" s="27"/>
      <c r="H18" s="39"/>
      <c r="J18" s="135"/>
      <c r="K18" s="136"/>
    </row>
    <row r="19" spans="1:12" ht="22.5" customHeight="1" x14ac:dyDescent="0.15">
      <c r="A19" s="6">
        <v>12</v>
      </c>
      <c r="B19" s="32" t="str">
        <f t="shared" si="0"/>
        <v/>
      </c>
      <c r="C19" s="25"/>
      <c r="D19" s="25"/>
      <c r="E19" s="25"/>
      <c r="F19" s="25"/>
      <c r="G19" s="27"/>
      <c r="H19" s="39"/>
      <c r="J19" s="135"/>
      <c r="K19" s="136"/>
    </row>
    <row r="20" spans="1:12" ht="22.5" customHeight="1" x14ac:dyDescent="0.15">
      <c r="A20" s="6">
        <v>13</v>
      </c>
      <c r="B20" s="32" t="str">
        <f t="shared" si="0"/>
        <v/>
      </c>
      <c r="C20" s="25"/>
      <c r="D20" s="25"/>
      <c r="E20" s="25"/>
      <c r="F20" s="25"/>
      <c r="G20" s="27"/>
      <c r="H20" s="39"/>
      <c r="J20" s="135"/>
      <c r="K20" s="136"/>
    </row>
    <row r="21" spans="1:12" ht="22.5" customHeight="1" x14ac:dyDescent="0.15">
      <c r="A21" s="6">
        <v>14</v>
      </c>
      <c r="B21" s="32" t="str">
        <f t="shared" si="0"/>
        <v/>
      </c>
      <c r="C21" s="25"/>
      <c r="D21" s="25"/>
      <c r="E21" s="25"/>
      <c r="F21" s="25"/>
      <c r="G21" s="27"/>
      <c r="H21" s="39"/>
      <c r="J21" s="135"/>
      <c r="K21" s="136"/>
    </row>
    <row r="22" spans="1:12" ht="22.5" customHeight="1" x14ac:dyDescent="0.15">
      <c r="A22" s="6">
        <v>15</v>
      </c>
      <c r="B22" s="32" t="str">
        <f t="shared" si="0"/>
        <v/>
      </c>
      <c r="C22" s="25"/>
      <c r="D22" s="25"/>
      <c r="E22" s="25"/>
      <c r="F22" s="25"/>
      <c r="G22" s="27"/>
      <c r="H22" s="39"/>
      <c r="J22" s="135"/>
      <c r="K22" s="136"/>
    </row>
    <row r="23" spans="1:12" ht="22.5" customHeight="1" x14ac:dyDescent="0.15">
      <c r="A23" s="6">
        <v>16</v>
      </c>
      <c r="B23" s="32" t="str">
        <f t="shared" si="0"/>
        <v/>
      </c>
      <c r="C23" s="25"/>
      <c r="D23" s="25"/>
      <c r="E23" s="25"/>
      <c r="F23" s="25"/>
      <c r="G23" s="27"/>
      <c r="H23" s="39"/>
      <c r="J23" s="135"/>
      <c r="K23" s="136"/>
    </row>
    <row r="24" spans="1:12" ht="22.5" customHeight="1" x14ac:dyDescent="0.15">
      <c r="A24" s="6">
        <v>17</v>
      </c>
      <c r="B24" s="32" t="str">
        <f t="shared" si="0"/>
        <v/>
      </c>
      <c r="C24" s="25"/>
      <c r="D24" s="25"/>
      <c r="E24" s="25"/>
      <c r="F24" s="25"/>
      <c r="G24" s="27"/>
      <c r="H24" s="39"/>
      <c r="J24" s="135"/>
      <c r="K24" s="136"/>
    </row>
    <row r="25" spans="1:12" ht="22.5" customHeight="1" x14ac:dyDescent="0.15">
      <c r="A25" s="6">
        <v>18</v>
      </c>
      <c r="B25" s="32" t="str">
        <f t="shared" si="0"/>
        <v/>
      </c>
      <c r="C25" s="25"/>
      <c r="D25" s="25"/>
      <c r="E25" s="25"/>
      <c r="F25" s="25"/>
      <c r="G25" s="27"/>
      <c r="H25" s="39"/>
      <c r="J25" s="135"/>
      <c r="K25" s="136"/>
    </row>
    <row r="26" spans="1:12" ht="22.5" customHeight="1" x14ac:dyDescent="0.15">
      <c r="A26" s="6">
        <v>19</v>
      </c>
      <c r="B26" s="32" t="str">
        <f t="shared" si="0"/>
        <v/>
      </c>
      <c r="C26" s="25"/>
      <c r="D26" s="25"/>
      <c r="E26" s="25"/>
      <c r="F26" s="25"/>
      <c r="G26" s="27"/>
      <c r="H26" s="39"/>
      <c r="J26" s="135"/>
      <c r="K26" s="136"/>
    </row>
    <row r="27" spans="1:12" ht="22.5" customHeight="1" thickBot="1" x14ac:dyDescent="0.2">
      <c r="A27" s="8">
        <v>20</v>
      </c>
      <c r="B27" s="33" t="str">
        <f t="shared" si="0"/>
        <v/>
      </c>
      <c r="C27" s="26"/>
      <c r="D27" s="26"/>
      <c r="E27" s="26"/>
      <c r="F27" s="26"/>
      <c r="G27" s="28"/>
      <c r="H27" s="40"/>
      <c r="J27" s="137"/>
      <c r="K27" s="138"/>
    </row>
    <row r="28" spans="1:12" ht="14.25" thickBot="1" x14ac:dyDescent="0.2"/>
    <row r="29" spans="1:12" ht="14.25" thickTop="1" x14ac:dyDescent="0.15">
      <c r="A29" s="144"/>
      <c r="B29" s="145"/>
      <c r="C29" s="145"/>
      <c r="D29" s="145"/>
      <c r="E29" s="145"/>
      <c r="F29" s="145"/>
      <c r="G29" s="145"/>
      <c r="H29" s="145"/>
      <c r="I29" s="145"/>
      <c r="J29" s="145"/>
      <c r="K29" s="145"/>
      <c r="L29" s="9"/>
    </row>
    <row r="30" spans="1:12" x14ac:dyDescent="0.15">
      <c r="A30" s="127" t="str">
        <f>"　上記の生徒の鹿児島県立松陽高等学校（"&amp;A2&amp;"）体験入学を申し込みます。"</f>
        <v>　上記の生徒の鹿児島県立松陽高等学校（音楽科）体験入学を申し込みます。</v>
      </c>
      <c r="B30" s="128"/>
      <c r="C30" s="128"/>
      <c r="D30" s="128"/>
      <c r="E30" s="128"/>
      <c r="F30" s="128"/>
      <c r="G30" s="128"/>
      <c r="H30" s="128"/>
      <c r="I30" s="128"/>
      <c r="J30" s="128"/>
      <c r="K30" s="128"/>
      <c r="L30" s="13"/>
    </row>
    <row r="31" spans="1:12" s="1" customFormat="1" ht="27" customHeight="1" x14ac:dyDescent="0.15">
      <c r="A31" s="140" t="s">
        <v>13</v>
      </c>
      <c r="B31" s="141"/>
      <c r="C31" s="141"/>
      <c r="D31" s="141"/>
      <c r="E31" s="141"/>
      <c r="F31" s="141"/>
      <c r="G31" s="141"/>
      <c r="H31" s="141"/>
      <c r="I31" s="141"/>
      <c r="J31" s="141"/>
      <c r="K31" s="141"/>
      <c r="L31" s="10"/>
    </row>
    <row r="32" spans="1:12" x14ac:dyDescent="0.15">
      <c r="A32" s="11"/>
      <c r="B32" s="12"/>
      <c r="C32" s="12"/>
      <c r="D32" s="12"/>
      <c r="E32" s="12"/>
      <c r="F32" s="12"/>
      <c r="G32" s="12"/>
      <c r="H32" s="35"/>
      <c r="I32" s="12"/>
      <c r="J32" s="12"/>
      <c r="K32" s="12"/>
      <c r="L32" s="13"/>
    </row>
    <row r="33" spans="1:12" ht="14.25" thickBot="1" x14ac:dyDescent="0.2">
      <c r="A33" s="142" t="s">
        <v>25</v>
      </c>
      <c r="B33" s="143"/>
      <c r="C33" s="143"/>
      <c r="D33" s="29"/>
      <c r="E33" s="12" t="s">
        <v>14</v>
      </c>
      <c r="F33" s="29"/>
      <c r="G33" s="12" t="s">
        <v>15</v>
      </c>
      <c r="H33" s="35"/>
      <c r="I33" s="12"/>
      <c r="J33" s="12"/>
      <c r="K33" s="12"/>
      <c r="L33" s="13"/>
    </row>
    <row r="34" spans="1:12" x14ac:dyDescent="0.15">
      <c r="A34" s="11"/>
      <c r="B34" s="12"/>
      <c r="C34" s="12"/>
      <c r="D34" s="12"/>
      <c r="E34" s="12"/>
      <c r="F34" s="12"/>
      <c r="G34" s="12"/>
      <c r="H34" s="35"/>
      <c r="I34" s="12"/>
      <c r="J34" s="12"/>
      <c r="K34" s="12"/>
      <c r="L34" s="13"/>
    </row>
    <row r="35" spans="1:12" ht="14.25" thickBot="1" x14ac:dyDescent="0.2">
      <c r="A35" s="11"/>
      <c r="B35" s="12"/>
      <c r="C35" s="12"/>
      <c r="D35" s="106"/>
      <c r="E35" s="106"/>
      <c r="F35" s="106"/>
      <c r="G35" s="14" t="s">
        <v>16</v>
      </c>
      <c r="H35" s="14"/>
      <c r="I35" s="106"/>
      <c r="J35" s="106"/>
      <c r="K35" s="14" t="s">
        <v>17</v>
      </c>
      <c r="L35" s="13"/>
    </row>
    <row r="36" spans="1:12" x14ac:dyDescent="0.15">
      <c r="A36" s="11"/>
      <c r="B36" s="12"/>
      <c r="C36" s="12"/>
      <c r="D36" s="12"/>
      <c r="E36" s="12"/>
      <c r="F36" s="12"/>
      <c r="G36" s="12"/>
      <c r="H36" s="35"/>
      <c r="I36" s="12"/>
      <c r="J36" s="12"/>
      <c r="K36" s="12"/>
      <c r="L36" s="13"/>
    </row>
    <row r="37" spans="1:12" ht="14.25" thickBot="1" x14ac:dyDescent="0.2">
      <c r="A37" s="11"/>
      <c r="B37" s="12"/>
      <c r="C37" s="12"/>
      <c r="D37" s="12"/>
      <c r="E37" s="12"/>
      <c r="F37" s="12"/>
      <c r="G37" s="14" t="s">
        <v>18</v>
      </c>
      <c r="H37" s="14"/>
      <c r="I37" s="106" t="s">
        <v>33</v>
      </c>
      <c r="J37" s="106"/>
      <c r="K37" s="106"/>
      <c r="L37" s="13"/>
    </row>
    <row r="38" spans="1:12" x14ac:dyDescent="0.15">
      <c r="A38" s="11"/>
      <c r="B38" s="12"/>
      <c r="C38" s="12"/>
      <c r="D38" s="12"/>
      <c r="E38" s="12"/>
      <c r="F38" s="12"/>
      <c r="G38" s="14"/>
      <c r="H38" s="14"/>
      <c r="I38" s="12"/>
      <c r="J38" s="12"/>
      <c r="K38" s="12"/>
      <c r="L38" s="13"/>
    </row>
    <row r="39" spans="1:12" ht="14.25" thickBot="1" x14ac:dyDescent="0.2">
      <c r="A39" s="11"/>
      <c r="B39" s="12"/>
      <c r="C39" s="12"/>
      <c r="D39" s="12"/>
      <c r="E39" s="12"/>
      <c r="F39" s="12"/>
      <c r="G39" s="14" t="s">
        <v>19</v>
      </c>
      <c r="H39" s="14"/>
      <c r="I39" s="106"/>
      <c r="J39" s="106"/>
      <c r="K39" s="106"/>
      <c r="L39" s="13"/>
    </row>
    <row r="40" spans="1:12" x14ac:dyDescent="0.15">
      <c r="A40" s="11"/>
      <c r="B40" s="12"/>
      <c r="C40" s="12"/>
      <c r="D40" s="12"/>
      <c r="E40" s="12"/>
      <c r="F40" s="12"/>
      <c r="G40" s="14"/>
      <c r="H40" s="14"/>
      <c r="I40" s="12"/>
      <c r="J40" s="12"/>
      <c r="K40" s="12"/>
      <c r="L40" s="13"/>
    </row>
    <row r="41" spans="1:12" ht="14.25" thickBot="1" x14ac:dyDescent="0.2">
      <c r="A41" s="11"/>
      <c r="B41" s="12"/>
      <c r="C41" s="12"/>
      <c r="D41" s="12"/>
      <c r="E41" s="12"/>
      <c r="F41" s="12"/>
      <c r="G41" s="22" t="s">
        <v>20</v>
      </c>
      <c r="H41" s="22"/>
      <c r="I41" s="106"/>
      <c r="J41" s="106"/>
      <c r="K41" s="106"/>
      <c r="L41" s="13"/>
    </row>
    <row r="42" spans="1:12" x14ac:dyDescent="0.15">
      <c r="A42" s="11"/>
      <c r="B42" s="12"/>
      <c r="C42" s="12"/>
      <c r="D42" s="12"/>
      <c r="E42" s="12"/>
      <c r="F42" s="12"/>
      <c r="G42" s="14"/>
      <c r="H42" s="14"/>
      <c r="I42" s="19"/>
      <c r="J42" s="19"/>
      <c r="K42" s="19"/>
      <c r="L42" s="13"/>
    </row>
    <row r="43" spans="1:12" ht="14.25" thickBot="1" x14ac:dyDescent="0.2">
      <c r="A43" s="11"/>
      <c r="B43" s="12"/>
      <c r="C43" s="12"/>
      <c r="D43" s="12"/>
      <c r="E43" s="12"/>
      <c r="F43" s="12"/>
      <c r="G43" s="14" t="s">
        <v>21</v>
      </c>
      <c r="H43" s="14"/>
      <c r="I43" s="106"/>
      <c r="J43" s="106"/>
      <c r="K43" s="106"/>
      <c r="L43" s="13"/>
    </row>
    <row r="44" spans="1:12" ht="14.25" thickBot="1" x14ac:dyDescent="0.2">
      <c r="A44" s="15"/>
      <c r="B44" s="16"/>
      <c r="C44" s="16"/>
      <c r="D44" s="16"/>
      <c r="E44" s="16"/>
      <c r="F44" s="16"/>
      <c r="G44" s="16"/>
      <c r="H44" s="16"/>
      <c r="I44" s="16"/>
      <c r="J44" s="16"/>
      <c r="K44" s="16"/>
      <c r="L44" s="17"/>
    </row>
    <row r="45" spans="1:12" ht="15" thickTop="1" thickBot="1" x14ac:dyDescent="0.2">
      <c r="A45" s="23" t="s">
        <v>24</v>
      </c>
      <c r="B45" s="23"/>
    </row>
    <row r="46" spans="1:12" ht="40.5" x14ac:dyDescent="0.15">
      <c r="A46" s="3" t="s">
        <v>0</v>
      </c>
      <c r="B46" s="31" t="s">
        <v>26</v>
      </c>
      <c r="C46" s="4" t="s">
        <v>1</v>
      </c>
      <c r="D46" s="4" t="s">
        <v>2</v>
      </c>
      <c r="E46" s="4" t="s">
        <v>3</v>
      </c>
      <c r="F46" s="4" t="s">
        <v>4</v>
      </c>
      <c r="G46" s="5" t="s">
        <v>7</v>
      </c>
      <c r="H46" s="37"/>
    </row>
    <row r="47" spans="1:12" ht="22.5" customHeight="1" x14ac:dyDescent="0.15">
      <c r="A47" s="6">
        <v>21</v>
      </c>
      <c r="B47" s="32" t="str">
        <f>IF(C47="","",IF($I$35="","",$I$35))</f>
        <v/>
      </c>
      <c r="C47" s="25"/>
      <c r="D47" s="25"/>
      <c r="E47" s="25"/>
      <c r="F47" s="25"/>
      <c r="G47" s="27"/>
      <c r="H47" s="36"/>
    </row>
    <row r="48" spans="1:12" ht="22.5" customHeight="1" x14ac:dyDescent="0.15">
      <c r="A48" s="6">
        <v>22</v>
      </c>
      <c r="B48" s="32" t="str">
        <f t="shared" ref="B48:B66" si="1">IF(C48="","",IF($I$35="","",$I$35))</f>
        <v/>
      </c>
      <c r="C48" s="25"/>
      <c r="D48" s="25"/>
      <c r="E48" s="25"/>
      <c r="F48" s="25"/>
      <c r="G48" s="27"/>
      <c r="H48" s="36"/>
    </row>
    <row r="49" spans="1:8" ht="22.5" customHeight="1" x14ac:dyDescent="0.15">
      <c r="A49" s="6">
        <v>23</v>
      </c>
      <c r="B49" s="32" t="str">
        <f t="shared" si="1"/>
        <v/>
      </c>
      <c r="C49" s="25"/>
      <c r="D49" s="25"/>
      <c r="E49" s="25"/>
      <c r="F49" s="25"/>
      <c r="G49" s="27"/>
      <c r="H49" s="36"/>
    </row>
    <row r="50" spans="1:8" ht="22.5" customHeight="1" x14ac:dyDescent="0.15">
      <c r="A50" s="6">
        <v>24</v>
      </c>
      <c r="B50" s="32" t="str">
        <f t="shared" si="1"/>
        <v/>
      </c>
      <c r="C50" s="25"/>
      <c r="D50" s="25"/>
      <c r="E50" s="25"/>
      <c r="F50" s="25"/>
      <c r="G50" s="27"/>
      <c r="H50" s="36"/>
    </row>
    <row r="51" spans="1:8" ht="22.5" customHeight="1" x14ac:dyDescent="0.15">
      <c r="A51" s="6">
        <v>25</v>
      </c>
      <c r="B51" s="32" t="str">
        <f t="shared" si="1"/>
        <v/>
      </c>
      <c r="C51" s="25"/>
      <c r="D51" s="25"/>
      <c r="E51" s="25"/>
      <c r="F51" s="25"/>
      <c r="G51" s="27"/>
      <c r="H51" s="36"/>
    </row>
    <row r="52" spans="1:8" ht="22.5" customHeight="1" x14ac:dyDescent="0.15">
      <c r="A52" s="6">
        <v>26</v>
      </c>
      <c r="B52" s="32" t="str">
        <f t="shared" si="1"/>
        <v/>
      </c>
      <c r="C52" s="25"/>
      <c r="D52" s="25"/>
      <c r="E52" s="25"/>
      <c r="F52" s="25"/>
      <c r="G52" s="27"/>
      <c r="H52" s="36"/>
    </row>
    <row r="53" spans="1:8" ht="22.5" customHeight="1" x14ac:dyDescent="0.15">
      <c r="A53" s="6">
        <v>27</v>
      </c>
      <c r="B53" s="32" t="str">
        <f t="shared" si="1"/>
        <v/>
      </c>
      <c r="C53" s="25"/>
      <c r="D53" s="25"/>
      <c r="E53" s="25"/>
      <c r="F53" s="25"/>
      <c r="G53" s="27"/>
      <c r="H53" s="36"/>
    </row>
    <row r="54" spans="1:8" ht="22.5" customHeight="1" x14ac:dyDescent="0.15">
      <c r="A54" s="6">
        <v>28</v>
      </c>
      <c r="B54" s="32" t="str">
        <f t="shared" si="1"/>
        <v/>
      </c>
      <c r="C54" s="25"/>
      <c r="D54" s="25"/>
      <c r="E54" s="25"/>
      <c r="F54" s="25"/>
      <c r="G54" s="27"/>
      <c r="H54" s="36"/>
    </row>
    <row r="55" spans="1:8" ht="22.5" customHeight="1" x14ac:dyDescent="0.15">
      <c r="A55" s="6">
        <v>29</v>
      </c>
      <c r="B55" s="32" t="str">
        <f t="shared" si="1"/>
        <v/>
      </c>
      <c r="C55" s="25"/>
      <c r="D55" s="25"/>
      <c r="E55" s="25"/>
      <c r="F55" s="25"/>
      <c r="G55" s="27"/>
      <c r="H55" s="36"/>
    </row>
    <row r="56" spans="1:8" ht="22.5" customHeight="1" x14ac:dyDescent="0.15">
      <c r="A56" s="6">
        <v>30</v>
      </c>
      <c r="B56" s="32" t="str">
        <f t="shared" si="1"/>
        <v/>
      </c>
      <c r="C56" s="25"/>
      <c r="D56" s="25"/>
      <c r="E56" s="25"/>
      <c r="F56" s="25"/>
      <c r="G56" s="27"/>
      <c r="H56" s="36"/>
    </row>
    <row r="57" spans="1:8" ht="22.5" customHeight="1" x14ac:dyDescent="0.15">
      <c r="A57" s="6">
        <v>31</v>
      </c>
      <c r="B57" s="32" t="str">
        <f t="shared" si="1"/>
        <v/>
      </c>
      <c r="C57" s="25"/>
      <c r="D57" s="25"/>
      <c r="E57" s="25"/>
      <c r="F57" s="25"/>
      <c r="G57" s="27"/>
      <c r="H57" s="36"/>
    </row>
    <row r="58" spans="1:8" ht="22.5" customHeight="1" x14ac:dyDescent="0.15">
      <c r="A58" s="6">
        <v>32</v>
      </c>
      <c r="B58" s="32" t="str">
        <f t="shared" si="1"/>
        <v/>
      </c>
      <c r="C58" s="25"/>
      <c r="D58" s="25"/>
      <c r="E58" s="25"/>
      <c r="F58" s="25"/>
      <c r="G58" s="27"/>
      <c r="H58" s="36"/>
    </row>
    <row r="59" spans="1:8" ht="22.5" customHeight="1" x14ac:dyDescent="0.15">
      <c r="A59" s="6">
        <v>33</v>
      </c>
      <c r="B59" s="32" t="str">
        <f t="shared" si="1"/>
        <v/>
      </c>
      <c r="C59" s="25"/>
      <c r="D59" s="25"/>
      <c r="E59" s="25"/>
      <c r="F59" s="25"/>
      <c r="G59" s="27"/>
      <c r="H59" s="36"/>
    </row>
    <row r="60" spans="1:8" ht="22.5" customHeight="1" x14ac:dyDescent="0.15">
      <c r="A60" s="6">
        <v>34</v>
      </c>
      <c r="B60" s="32" t="str">
        <f t="shared" si="1"/>
        <v/>
      </c>
      <c r="C60" s="25"/>
      <c r="D60" s="25"/>
      <c r="E60" s="25"/>
      <c r="F60" s="25"/>
      <c r="G60" s="27"/>
      <c r="H60" s="36"/>
    </row>
    <row r="61" spans="1:8" ht="22.5" customHeight="1" x14ac:dyDescent="0.15">
      <c r="A61" s="6">
        <v>35</v>
      </c>
      <c r="B61" s="32" t="str">
        <f t="shared" si="1"/>
        <v/>
      </c>
      <c r="C61" s="25"/>
      <c r="D61" s="25"/>
      <c r="E61" s="25"/>
      <c r="F61" s="25"/>
      <c r="G61" s="27"/>
      <c r="H61" s="36"/>
    </row>
    <row r="62" spans="1:8" ht="22.5" customHeight="1" x14ac:dyDescent="0.15">
      <c r="A62" s="6">
        <v>36</v>
      </c>
      <c r="B62" s="32" t="str">
        <f t="shared" si="1"/>
        <v/>
      </c>
      <c r="C62" s="25"/>
      <c r="D62" s="25"/>
      <c r="E62" s="25"/>
      <c r="F62" s="25"/>
      <c r="G62" s="27"/>
      <c r="H62" s="36"/>
    </row>
    <row r="63" spans="1:8" ht="22.5" customHeight="1" x14ac:dyDescent="0.15">
      <c r="A63" s="6">
        <v>37</v>
      </c>
      <c r="B63" s="32" t="str">
        <f t="shared" si="1"/>
        <v/>
      </c>
      <c r="C63" s="25"/>
      <c r="D63" s="25"/>
      <c r="E63" s="25"/>
      <c r="F63" s="25"/>
      <c r="G63" s="27"/>
      <c r="H63" s="36"/>
    </row>
    <row r="64" spans="1:8" ht="22.5" customHeight="1" x14ac:dyDescent="0.15">
      <c r="A64" s="6">
        <v>38</v>
      </c>
      <c r="B64" s="32" t="str">
        <f t="shared" si="1"/>
        <v/>
      </c>
      <c r="C64" s="25"/>
      <c r="D64" s="25"/>
      <c r="E64" s="25"/>
      <c r="F64" s="25"/>
      <c r="G64" s="27"/>
      <c r="H64" s="36"/>
    </row>
    <row r="65" spans="1:8" ht="22.5" customHeight="1" x14ac:dyDescent="0.15">
      <c r="A65" s="6">
        <v>39</v>
      </c>
      <c r="B65" s="32" t="str">
        <f t="shared" si="1"/>
        <v/>
      </c>
      <c r="C65" s="25"/>
      <c r="D65" s="25"/>
      <c r="E65" s="25"/>
      <c r="F65" s="25"/>
      <c r="G65" s="27"/>
      <c r="H65" s="36"/>
    </row>
    <row r="66" spans="1:8" ht="22.5" customHeight="1" thickBot="1" x14ac:dyDescent="0.2">
      <c r="A66" s="8">
        <v>40</v>
      </c>
      <c r="B66" s="33" t="str">
        <f t="shared" si="1"/>
        <v/>
      </c>
      <c r="C66" s="26"/>
      <c r="D66" s="26"/>
      <c r="E66" s="26"/>
      <c r="F66" s="26"/>
      <c r="G66" s="28"/>
      <c r="H66" s="36"/>
    </row>
  </sheetData>
  <sheetProtection sheet="1" selectLockedCells="1"/>
  <mergeCells count="14">
    <mergeCell ref="A2:C2"/>
    <mergeCell ref="A30:K30"/>
    <mergeCell ref="I41:K41"/>
    <mergeCell ref="I43:K43"/>
    <mergeCell ref="J6:K7"/>
    <mergeCell ref="J8:K27"/>
    <mergeCell ref="A4:K4"/>
    <mergeCell ref="A31:K31"/>
    <mergeCell ref="A33:C33"/>
    <mergeCell ref="D35:F35"/>
    <mergeCell ref="I37:K37"/>
    <mergeCell ref="I39:K39"/>
    <mergeCell ref="I35:J35"/>
    <mergeCell ref="A29:K29"/>
  </mergeCells>
  <phoneticPr fontId="1"/>
  <dataValidations count="5">
    <dataValidation type="list" allowBlank="1" showInputMessage="1" showErrorMessage="1" sqref="F47:F66 F8:F27" xr:uid="{00000000-0002-0000-0200-000000000000}">
      <formula1>"○,×"</formula1>
    </dataValidation>
    <dataValidation type="list" allowBlank="1" showInputMessage="1" showErrorMessage="1" sqref="E47:E66 E8:E27" xr:uid="{00000000-0002-0000-0200-000001000000}">
      <formula1>"男,女"</formula1>
    </dataValidation>
    <dataValidation type="list" allowBlank="1" showInputMessage="1" showErrorMessage="1" sqref="D47:D66 D8:D27" xr:uid="{00000000-0002-0000-0200-000002000000}">
      <formula1>"1,2,3"</formula1>
    </dataValidation>
    <dataValidation imeMode="halfAlpha" allowBlank="1" showInputMessage="1" showErrorMessage="1" sqref="D33 F33 I41:K41 I43:K43" xr:uid="{00000000-0002-0000-0200-000003000000}"/>
    <dataValidation type="list" allowBlank="1" showInputMessage="1" showErrorMessage="1" sqref="G8:G27" xr:uid="{00000000-0002-0000-0200-000004000000}">
      <formula1>"A,B"</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6"/>
  <sheetViews>
    <sheetView view="pageBreakPreview" topLeftCell="A20" zoomScaleNormal="100" zoomScaleSheetLayoutView="100" workbookViewId="0">
      <selection activeCell="I35" sqref="I35"/>
    </sheetView>
  </sheetViews>
  <sheetFormatPr defaultRowHeight="13.5" x14ac:dyDescent="0.15"/>
  <cols>
    <col min="1" max="1" width="6.25" customWidth="1"/>
    <col min="2" max="2" width="9" bestFit="1" customWidth="1"/>
    <col min="3" max="3" width="15" customWidth="1"/>
    <col min="4" max="6" width="6.25" customWidth="1"/>
    <col min="7" max="7" width="2.625" customWidth="1"/>
    <col min="8" max="10" width="15" customWidth="1"/>
    <col min="11" max="11" width="2.625" customWidth="1"/>
  </cols>
  <sheetData>
    <row r="1" spans="1:12" ht="14.25" thickBot="1" x14ac:dyDescent="0.2"/>
    <row r="2" spans="1:12" ht="30" thickTop="1" thickBot="1" x14ac:dyDescent="0.2">
      <c r="A2" s="124" t="s">
        <v>23</v>
      </c>
      <c r="B2" s="125"/>
      <c r="C2" s="126"/>
    </row>
    <row r="3" spans="1:12" ht="14.25" customHeight="1" thickTop="1" x14ac:dyDescent="0.15">
      <c r="A3" s="20"/>
      <c r="B3" s="20"/>
      <c r="C3" s="20"/>
    </row>
    <row r="4" spans="1:12" ht="25.5" x14ac:dyDescent="0.15">
      <c r="A4" s="139" t="str">
        <f>"松陽高校（"&amp;A2&amp;"）体験入学参加申込書および委任状"</f>
        <v>松陽高校（美術科）体験入学参加申込書および委任状</v>
      </c>
      <c r="B4" s="139"/>
      <c r="C4" s="139"/>
      <c r="D4" s="139"/>
      <c r="E4" s="139"/>
      <c r="F4" s="139"/>
      <c r="G4" s="139"/>
      <c r="H4" s="139"/>
      <c r="I4" s="139"/>
      <c r="J4" s="139"/>
      <c r="K4" s="18"/>
      <c r="L4" s="18"/>
    </row>
    <row r="5" spans="1:12" ht="14.25" thickBot="1" x14ac:dyDescent="0.2"/>
    <row r="6" spans="1:12" ht="27" customHeight="1" x14ac:dyDescent="0.15">
      <c r="A6" s="3" t="s">
        <v>0</v>
      </c>
      <c r="B6" s="31" t="s">
        <v>26</v>
      </c>
      <c r="C6" s="4" t="s">
        <v>1</v>
      </c>
      <c r="D6" s="4" t="s">
        <v>2</v>
      </c>
      <c r="E6" s="4" t="s">
        <v>3</v>
      </c>
      <c r="F6" s="21" t="s">
        <v>4</v>
      </c>
      <c r="H6" s="129" t="str">
        <f>"　本校"&amp;A2&amp;"関して質問等があればご記入をお願いいたします。"</f>
        <v>　本校美術科関して質問等があればご記入をお願いいたします。</v>
      </c>
      <c r="I6" s="146"/>
      <c r="J6" s="130"/>
    </row>
    <row r="7" spans="1:12" ht="22.5" customHeight="1" thickBot="1" x14ac:dyDescent="0.2">
      <c r="A7" s="6" t="s">
        <v>8</v>
      </c>
      <c r="B7" s="32" t="s">
        <v>27</v>
      </c>
      <c r="C7" s="2" t="s">
        <v>9</v>
      </c>
      <c r="D7" s="2">
        <v>3</v>
      </c>
      <c r="E7" s="2" t="s">
        <v>10</v>
      </c>
      <c r="F7" s="7" t="s">
        <v>11</v>
      </c>
      <c r="H7" s="131"/>
      <c r="I7" s="147"/>
      <c r="J7" s="132"/>
    </row>
    <row r="8" spans="1:12" ht="22.5" customHeight="1" x14ac:dyDescent="0.15">
      <c r="A8" s="6">
        <v>1</v>
      </c>
      <c r="B8" s="32" t="str">
        <f t="shared" ref="B8:B27" si="0">IF(C8="","",IF($I$35="","",$I$35))</f>
        <v/>
      </c>
      <c r="C8" s="25"/>
      <c r="D8" s="25"/>
      <c r="E8" s="25"/>
      <c r="F8" s="27"/>
      <c r="H8" s="133"/>
      <c r="I8" s="148"/>
      <c r="J8" s="134"/>
    </row>
    <row r="9" spans="1:12" ht="22.5" customHeight="1" x14ac:dyDescent="0.15">
      <c r="A9" s="6">
        <v>2</v>
      </c>
      <c r="B9" s="32" t="str">
        <f t="shared" si="0"/>
        <v/>
      </c>
      <c r="C9" s="25"/>
      <c r="D9" s="25"/>
      <c r="E9" s="25"/>
      <c r="F9" s="27"/>
      <c r="H9" s="135"/>
      <c r="I9" s="149"/>
      <c r="J9" s="136"/>
    </row>
    <row r="10" spans="1:12" ht="22.5" customHeight="1" x14ac:dyDescent="0.15">
      <c r="A10" s="6">
        <v>3</v>
      </c>
      <c r="B10" s="32" t="str">
        <f t="shared" si="0"/>
        <v/>
      </c>
      <c r="C10" s="25"/>
      <c r="D10" s="25"/>
      <c r="E10" s="25"/>
      <c r="F10" s="27"/>
      <c r="H10" s="135"/>
      <c r="I10" s="149"/>
      <c r="J10" s="136"/>
    </row>
    <row r="11" spans="1:12" ht="22.5" customHeight="1" x14ac:dyDescent="0.15">
      <c r="A11" s="6">
        <v>4</v>
      </c>
      <c r="B11" s="32" t="str">
        <f t="shared" si="0"/>
        <v/>
      </c>
      <c r="C11" s="25"/>
      <c r="D11" s="25"/>
      <c r="E11" s="25"/>
      <c r="F11" s="27"/>
      <c r="H11" s="135"/>
      <c r="I11" s="149"/>
      <c r="J11" s="136"/>
    </row>
    <row r="12" spans="1:12" ht="22.5" customHeight="1" x14ac:dyDescent="0.15">
      <c r="A12" s="6">
        <v>5</v>
      </c>
      <c r="B12" s="32" t="str">
        <f t="shared" si="0"/>
        <v/>
      </c>
      <c r="C12" s="25"/>
      <c r="D12" s="25"/>
      <c r="E12" s="25"/>
      <c r="F12" s="27"/>
      <c r="H12" s="135"/>
      <c r="I12" s="149"/>
      <c r="J12" s="136"/>
    </row>
    <row r="13" spans="1:12" ht="22.5" customHeight="1" x14ac:dyDescent="0.15">
      <c r="A13" s="6">
        <v>6</v>
      </c>
      <c r="B13" s="32" t="str">
        <f t="shared" si="0"/>
        <v/>
      </c>
      <c r="C13" s="25"/>
      <c r="D13" s="25"/>
      <c r="E13" s="25"/>
      <c r="F13" s="27"/>
      <c r="H13" s="135"/>
      <c r="I13" s="149"/>
      <c r="J13" s="136"/>
    </row>
    <row r="14" spans="1:12" ht="22.5" customHeight="1" x14ac:dyDescent="0.15">
      <c r="A14" s="6">
        <v>7</v>
      </c>
      <c r="B14" s="32" t="str">
        <f t="shared" si="0"/>
        <v/>
      </c>
      <c r="C14" s="25"/>
      <c r="D14" s="25"/>
      <c r="E14" s="25"/>
      <c r="F14" s="27"/>
      <c r="H14" s="135"/>
      <c r="I14" s="149"/>
      <c r="J14" s="136"/>
    </row>
    <row r="15" spans="1:12" ht="22.5" customHeight="1" x14ac:dyDescent="0.15">
      <c r="A15" s="6">
        <v>8</v>
      </c>
      <c r="B15" s="32" t="str">
        <f t="shared" si="0"/>
        <v/>
      </c>
      <c r="C15" s="25"/>
      <c r="D15" s="25"/>
      <c r="E15" s="25"/>
      <c r="F15" s="27"/>
      <c r="H15" s="135"/>
      <c r="I15" s="149"/>
      <c r="J15" s="136"/>
    </row>
    <row r="16" spans="1:12" ht="22.5" customHeight="1" x14ac:dyDescent="0.15">
      <c r="A16" s="6">
        <v>9</v>
      </c>
      <c r="B16" s="32" t="str">
        <f t="shared" si="0"/>
        <v/>
      </c>
      <c r="C16" s="25"/>
      <c r="D16" s="25"/>
      <c r="E16" s="25"/>
      <c r="F16" s="27"/>
      <c r="H16" s="135"/>
      <c r="I16" s="149"/>
      <c r="J16" s="136"/>
    </row>
    <row r="17" spans="1:11" ht="22.5" customHeight="1" x14ac:dyDescent="0.15">
      <c r="A17" s="6">
        <v>10</v>
      </c>
      <c r="B17" s="32" t="str">
        <f t="shared" si="0"/>
        <v/>
      </c>
      <c r="C17" s="25"/>
      <c r="D17" s="25"/>
      <c r="E17" s="25"/>
      <c r="F17" s="27"/>
      <c r="H17" s="135"/>
      <c r="I17" s="149"/>
      <c r="J17" s="136"/>
    </row>
    <row r="18" spans="1:11" ht="22.5" customHeight="1" x14ac:dyDescent="0.15">
      <c r="A18" s="6">
        <v>11</v>
      </c>
      <c r="B18" s="32" t="str">
        <f t="shared" si="0"/>
        <v/>
      </c>
      <c r="C18" s="25"/>
      <c r="D18" s="25"/>
      <c r="E18" s="25"/>
      <c r="F18" s="27"/>
      <c r="H18" s="135"/>
      <c r="I18" s="149"/>
      <c r="J18" s="136"/>
    </row>
    <row r="19" spans="1:11" ht="22.5" customHeight="1" x14ac:dyDescent="0.15">
      <c r="A19" s="6">
        <v>12</v>
      </c>
      <c r="B19" s="32" t="str">
        <f t="shared" si="0"/>
        <v/>
      </c>
      <c r="C19" s="25"/>
      <c r="D19" s="25"/>
      <c r="E19" s="25"/>
      <c r="F19" s="27"/>
      <c r="H19" s="135"/>
      <c r="I19" s="149"/>
      <c r="J19" s="136"/>
    </row>
    <row r="20" spans="1:11" ht="22.5" customHeight="1" x14ac:dyDescent="0.15">
      <c r="A20" s="6">
        <v>13</v>
      </c>
      <c r="B20" s="32" t="str">
        <f t="shared" si="0"/>
        <v/>
      </c>
      <c r="C20" s="25"/>
      <c r="D20" s="25"/>
      <c r="E20" s="25"/>
      <c r="F20" s="27"/>
      <c r="H20" s="135"/>
      <c r="I20" s="149"/>
      <c r="J20" s="136"/>
    </row>
    <row r="21" spans="1:11" ht="22.5" customHeight="1" x14ac:dyDescent="0.15">
      <c r="A21" s="6">
        <v>14</v>
      </c>
      <c r="B21" s="32" t="str">
        <f t="shared" si="0"/>
        <v/>
      </c>
      <c r="C21" s="25"/>
      <c r="D21" s="25"/>
      <c r="E21" s="25"/>
      <c r="F21" s="27"/>
      <c r="H21" s="135"/>
      <c r="I21" s="149"/>
      <c r="J21" s="136"/>
    </row>
    <row r="22" spans="1:11" ht="22.5" customHeight="1" x14ac:dyDescent="0.15">
      <c r="A22" s="6">
        <v>15</v>
      </c>
      <c r="B22" s="32" t="str">
        <f t="shared" si="0"/>
        <v/>
      </c>
      <c r="C22" s="25"/>
      <c r="D22" s="25"/>
      <c r="E22" s="25"/>
      <c r="F22" s="27"/>
      <c r="H22" s="135"/>
      <c r="I22" s="149"/>
      <c r="J22" s="136"/>
    </row>
    <row r="23" spans="1:11" ht="22.5" customHeight="1" x14ac:dyDescent="0.15">
      <c r="A23" s="6">
        <v>16</v>
      </c>
      <c r="B23" s="32" t="str">
        <f t="shared" si="0"/>
        <v/>
      </c>
      <c r="C23" s="25"/>
      <c r="D23" s="25"/>
      <c r="E23" s="25"/>
      <c r="F23" s="27"/>
      <c r="H23" s="135"/>
      <c r="I23" s="149"/>
      <c r="J23" s="136"/>
    </row>
    <row r="24" spans="1:11" ht="22.5" customHeight="1" x14ac:dyDescent="0.15">
      <c r="A24" s="6">
        <v>17</v>
      </c>
      <c r="B24" s="32" t="str">
        <f t="shared" si="0"/>
        <v/>
      </c>
      <c r="C24" s="25"/>
      <c r="D24" s="25"/>
      <c r="E24" s="25"/>
      <c r="F24" s="27"/>
      <c r="H24" s="135"/>
      <c r="I24" s="149"/>
      <c r="J24" s="136"/>
    </row>
    <row r="25" spans="1:11" ht="22.5" customHeight="1" x14ac:dyDescent="0.15">
      <c r="A25" s="6">
        <v>18</v>
      </c>
      <c r="B25" s="32" t="str">
        <f t="shared" si="0"/>
        <v/>
      </c>
      <c r="C25" s="25"/>
      <c r="D25" s="25"/>
      <c r="E25" s="25"/>
      <c r="F25" s="27"/>
      <c r="H25" s="135"/>
      <c r="I25" s="149"/>
      <c r="J25" s="136"/>
    </row>
    <row r="26" spans="1:11" ht="22.5" customHeight="1" x14ac:dyDescent="0.15">
      <c r="A26" s="6">
        <v>19</v>
      </c>
      <c r="B26" s="32" t="str">
        <f t="shared" si="0"/>
        <v/>
      </c>
      <c r="C26" s="25"/>
      <c r="D26" s="25"/>
      <c r="E26" s="25"/>
      <c r="F26" s="27"/>
      <c r="H26" s="135"/>
      <c r="I26" s="149"/>
      <c r="J26" s="136"/>
    </row>
    <row r="27" spans="1:11" ht="22.5" customHeight="1" thickBot="1" x14ac:dyDescent="0.2">
      <c r="A27" s="8">
        <v>20</v>
      </c>
      <c r="B27" s="33" t="str">
        <f t="shared" si="0"/>
        <v/>
      </c>
      <c r="C27" s="26"/>
      <c r="D27" s="26"/>
      <c r="E27" s="26"/>
      <c r="F27" s="28"/>
      <c r="H27" s="137"/>
      <c r="I27" s="150"/>
      <c r="J27" s="138"/>
    </row>
    <row r="28" spans="1:11" ht="14.25" thickBot="1" x14ac:dyDescent="0.2"/>
    <row r="29" spans="1:11" ht="14.25" thickTop="1" x14ac:dyDescent="0.15">
      <c r="A29" s="144"/>
      <c r="B29" s="145"/>
      <c r="C29" s="145"/>
      <c r="D29" s="145"/>
      <c r="E29" s="145"/>
      <c r="F29" s="145"/>
      <c r="G29" s="145"/>
      <c r="H29" s="145"/>
      <c r="I29" s="145"/>
      <c r="J29" s="145"/>
      <c r="K29" s="9"/>
    </row>
    <row r="30" spans="1:11" x14ac:dyDescent="0.15">
      <c r="A30" s="127" t="str">
        <f>"　上記の生徒の鹿児島県立松陽高等学校（"&amp;A2&amp;"）体験入学を申し込みます。"</f>
        <v>　上記の生徒の鹿児島県立松陽高等学校（美術科）体験入学を申し込みます。</v>
      </c>
      <c r="B30" s="128"/>
      <c r="C30" s="128"/>
      <c r="D30" s="128"/>
      <c r="E30" s="128"/>
      <c r="F30" s="128"/>
      <c r="G30" s="128"/>
      <c r="H30" s="128"/>
      <c r="I30" s="128"/>
      <c r="J30" s="128"/>
      <c r="K30" s="13"/>
    </row>
    <row r="31" spans="1:11" s="1" customFormat="1" ht="27" customHeight="1" x14ac:dyDescent="0.15">
      <c r="A31" s="140" t="s">
        <v>13</v>
      </c>
      <c r="B31" s="141"/>
      <c r="C31" s="141"/>
      <c r="D31" s="141"/>
      <c r="E31" s="141"/>
      <c r="F31" s="141"/>
      <c r="G31" s="141"/>
      <c r="H31" s="141"/>
      <c r="I31" s="141"/>
      <c r="J31" s="141"/>
      <c r="K31" s="10"/>
    </row>
    <row r="32" spans="1:11" x14ac:dyDescent="0.15">
      <c r="A32" s="11"/>
      <c r="B32" s="12"/>
      <c r="C32" s="12"/>
      <c r="D32" s="12"/>
      <c r="E32" s="12"/>
      <c r="F32" s="12"/>
      <c r="G32" s="12"/>
      <c r="H32" s="12"/>
      <c r="I32" s="12"/>
      <c r="J32" s="12"/>
      <c r="K32" s="13"/>
    </row>
    <row r="33" spans="1:11" ht="14.25" thickBot="1" x14ac:dyDescent="0.2">
      <c r="A33" s="142" t="s">
        <v>25</v>
      </c>
      <c r="B33" s="143"/>
      <c r="C33" s="143"/>
      <c r="D33" s="29"/>
      <c r="E33" s="12" t="s">
        <v>14</v>
      </c>
      <c r="F33" s="29"/>
      <c r="G33" s="12" t="s">
        <v>15</v>
      </c>
      <c r="H33" s="12"/>
      <c r="I33" s="12"/>
      <c r="J33" s="12"/>
      <c r="K33" s="13"/>
    </row>
    <row r="34" spans="1:11" x14ac:dyDescent="0.15">
      <c r="A34" s="11"/>
      <c r="B34" s="12"/>
      <c r="C34" s="12"/>
      <c r="D34" s="12"/>
      <c r="E34" s="12"/>
      <c r="F34" s="12"/>
      <c r="G34" s="12"/>
      <c r="H34" s="12"/>
      <c r="I34" s="12"/>
      <c r="J34" s="12"/>
      <c r="K34" s="13"/>
    </row>
    <row r="35" spans="1:11" ht="14.25" thickBot="1" x14ac:dyDescent="0.2">
      <c r="A35" s="11"/>
      <c r="B35" s="12"/>
      <c r="C35" s="12"/>
      <c r="D35" s="106"/>
      <c r="E35" s="106"/>
      <c r="F35" s="106"/>
      <c r="H35" s="14" t="s">
        <v>16</v>
      </c>
      <c r="I35" s="30"/>
      <c r="J35" s="14" t="s">
        <v>17</v>
      </c>
      <c r="K35" s="13"/>
    </row>
    <row r="36" spans="1:11" x14ac:dyDescent="0.15">
      <c r="A36" s="11"/>
      <c r="B36" s="12"/>
      <c r="C36" s="12"/>
      <c r="D36" s="12"/>
      <c r="E36" s="12"/>
      <c r="F36" s="12"/>
      <c r="H36" s="12"/>
      <c r="I36" s="12"/>
      <c r="J36" s="12"/>
      <c r="K36" s="13"/>
    </row>
    <row r="37" spans="1:11" ht="14.25" thickBot="1" x14ac:dyDescent="0.2">
      <c r="A37" s="11"/>
      <c r="B37" s="12"/>
      <c r="C37" s="12"/>
      <c r="D37" s="12"/>
      <c r="E37" s="12"/>
      <c r="F37" s="12"/>
      <c r="H37" s="14" t="s">
        <v>18</v>
      </c>
      <c r="I37" s="106"/>
      <c r="J37" s="106"/>
      <c r="K37" s="13"/>
    </row>
    <row r="38" spans="1:11" x14ac:dyDescent="0.15">
      <c r="A38" s="11"/>
      <c r="B38" s="12"/>
      <c r="C38" s="12"/>
      <c r="D38" s="12"/>
      <c r="E38" s="12"/>
      <c r="F38" s="12"/>
      <c r="H38" s="14"/>
      <c r="I38" s="12"/>
      <c r="J38" s="12"/>
      <c r="K38" s="13"/>
    </row>
    <row r="39" spans="1:11" ht="14.25" thickBot="1" x14ac:dyDescent="0.2">
      <c r="A39" s="11"/>
      <c r="B39" s="12"/>
      <c r="C39" s="12"/>
      <c r="D39" s="12"/>
      <c r="E39" s="12"/>
      <c r="F39" s="12"/>
      <c r="H39" s="14" t="s">
        <v>19</v>
      </c>
      <c r="I39" s="106"/>
      <c r="J39" s="106"/>
      <c r="K39" s="13"/>
    </row>
    <row r="40" spans="1:11" x14ac:dyDescent="0.15">
      <c r="A40" s="11"/>
      <c r="B40" s="12"/>
      <c r="C40" s="12"/>
      <c r="D40" s="12"/>
      <c r="E40" s="12"/>
      <c r="F40" s="12"/>
      <c r="H40" s="14"/>
      <c r="I40" s="12"/>
      <c r="J40" s="12"/>
      <c r="K40" s="13"/>
    </row>
    <row r="41" spans="1:11" ht="14.25" thickBot="1" x14ac:dyDescent="0.2">
      <c r="A41" s="11"/>
      <c r="B41" s="12"/>
      <c r="C41" s="12"/>
      <c r="D41" s="12"/>
      <c r="E41" s="12"/>
      <c r="F41" s="12"/>
      <c r="H41" s="22" t="s">
        <v>20</v>
      </c>
      <c r="I41" s="106"/>
      <c r="J41" s="106"/>
      <c r="K41" s="13"/>
    </row>
    <row r="42" spans="1:11" x14ac:dyDescent="0.15">
      <c r="A42" s="11"/>
      <c r="B42" s="12"/>
      <c r="C42" s="12"/>
      <c r="D42" s="12"/>
      <c r="E42" s="12"/>
      <c r="F42" s="12"/>
      <c r="H42" s="14"/>
      <c r="I42" s="19"/>
      <c r="J42" s="19"/>
      <c r="K42" s="13"/>
    </row>
    <row r="43" spans="1:11" ht="14.25" thickBot="1" x14ac:dyDescent="0.2">
      <c r="A43" s="11"/>
      <c r="B43" s="12"/>
      <c r="C43" s="12"/>
      <c r="D43" s="12"/>
      <c r="E43" s="12"/>
      <c r="F43" s="12"/>
      <c r="H43" s="14" t="s">
        <v>21</v>
      </c>
      <c r="I43" s="106"/>
      <c r="J43" s="106"/>
      <c r="K43" s="13"/>
    </row>
    <row r="44" spans="1:11" ht="14.25" thickBot="1" x14ac:dyDescent="0.2">
      <c r="A44" s="15"/>
      <c r="B44" s="16"/>
      <c r="C44" s="16"/>
      <c r="D44" s="16"/>
      <c r="E44" s="16"/>
      <c r="F44" s="16"/>
      <c r="G44" s="16"/>
      <c r="H44" s="16"/>
      <c r="I44" s="16"/>
      <c r="J44" s="16"/>
      <c r="K44" s="17"/>
    </row>
    <row r="45" spans="1:11" ht="15" thickTop="1" thickBot="1" x14ac:dyDescent="0.2">
      <c r="A45" s="23" t="s">
        <v>24</v>
      </c>
      <c r="B45" s="23"/>
    </row>
    <row r="46" spans="1:11" x14ac:dyDescent="0.15">
      <c r="A46" s="3" t="s">
        <v>0</v>
      </c>
      <c r="B46" s="31" t="s">
        <v>26</v>
      </c>
      <c r="C46" s="4" t="s">
        <v>1</v>
      </c>
      <c r="D46" s="4" t="s">
        <v>2</v>
      </c>
      <c r="E46" s="4" t="s">
        <v>3</v>
      </c>
      <c r="F46" s="21" t="s">
        <v>4</v>
      </c>
    </row>
    <row r="47" spans="1:11" ht="22.5" customHeight="1" x14ac:dyDescent="0.15">
      <c r="A47" s="6">
        <v>21</v>
      </c>
      <c r="B47" s="32" t="str">
        <f t="shared" ref="B47:B66" si="1">IF(C47="","",IF($I$35="","",$I$35))</f>
        <v/>
      </c>
      <c r="C47" s="25"/>
      <c r="D47" s="25"/>
      <c r="E47" s="25"/>
      <c r="F47" s="27"/>
    </row>
    <row r="48" spans="1:11" ht="22.5" customHeight="1" x14ac:dyDescent="0.15">
      <c r="A48" s="6">
        <v>22</v>
      </c>
      <c r="B48" s="32" t="str">
        <f t="shared" si="1"/>
        <v/>
      </c>
      <c r="C48" s="25"/>
      <c r="D48" s="25"/>
      <c r="E48" s="25"/>
      <c r="F48" s="27"/>
    </row>
    <row r="49" spans="1:6" ht="22.5" customHeight="1" x14ac:dyDescent="0.15">
      <c r="A49" s="6">
        <v>23</v>
      </c>
      <c r="B49" s="32" t="str">
        <f t="shared" si="1"/>
        <v/>
      </c>
      <c r="C49" s="25"/>
      <c r="D49" s="25"/>
      <c r="E49" s="25"/>
      <c r="F49" s="27"/>
    </row>
    <row r="50" spans="1:6" ht="22.5" customHeight="1" x14ac:dyDescent="0.15">
      <c r="A50" s="6">
        <v>24</v>
      </c>
      <c r="B50" s="32" t="str">
        <f t="shared" si="1"/>
        <v/>
      </c>
      <c r="C50" s="25"/>
      <c r="D50" s="25"/>
      <c r="E50" s="25"/>
      <c r="F50" s="27"/>
    </row>
    <row r="51" spans="1:6" ht="22.5" customHeight="1" x14ac:dyDescent="0.15">
      <c r="A51" s="6">
        <v>25</v>
      </c>
      <c r="B51" s="32" t="str">
        <f t="shared" si="1"/>
        <v/>
      </c>
      <c r="C51" s="25"/>
      <c r="D51" s="25"/>
      <c r="E51" s="25"/>
      <c r="F51" s="27"/>
    </row>
    <row r="52" spans="1:6" ht="22.5" customHeight="1" x14ac:dyDescent="0.15">
      <c r="A52" s="6">
        <v>26</v>
      </c>
      <c r="B52" s="32" t="str">
        <f t="shared" si="1"/>
        <v/>
      </c>
      <c r="C52" s="25"/>
      <c r="D52" s="25"/>
      <c r="E52" s="25"/>
      <c r="F52" s="27"/>
    </row>
    <row r="53" spans="1:6" ht="22.5" customHeight="1" x14ac:dyDescent="0.15">
      <c r="A53" s="6">
        <v>27</v>
      </c>
      <c r="B53" s="32" t="str">
        <f t="shared" si="1"/>
        <v/>
      </c>
      <c r="C53" s="25"/>
      <c r="D53" s="25"/>
      <c r="E53" s="25"/>
      <c r="F53" s="27"/>
    </row>
    <row r="54" spans="1:6" ht="22.5" customHeight="1" x14ac:dyDescent="0.15">
      <c r="A54" s="6">
        <v>28</v>
      </c>
      <c r="B54" s="32" t="str">
        <f t="shared" si="1"/>
        <v/>
      </c>
      <c r="C54" s="25"/>
      <c r="D54" s="25"/>
      <c r="E54" s="25"/>
      <c r="F54" s="27"/>
    </row>
    <row r="55" spans="1:6" ht="22.5" customHeight="1" x14ac:dyDescent="0.15">
      <c r="A55" s="6">
        <v>29</v>
      </c>
      <c r="B55" s="32" t="str">
        <f t="shared" si="1"/>
        <v/>
      </c>
      <c r="C55" s="25"/>
      <c r="D55" s="25"/>
      <c r="E55" s="25"/>
      <c r="F55" s="27"/>
    </row>
    <row r="56" spans="1:6" ht="22.5" customHeight="1" x14ac:dyDescent="0.15">
      <c r="A56" s="6">
        <v>30</v>
      </c>
      <c r="B56" s="32" t="str">
        <f t="shared" si="1"/>
        <v/>
      </c>
      <c r="C56" s="25"/>
      <c r="D56" s="25"/>
      <c r="E56" s="25"/>
      <c r="F56" s="27"/>
    </row>
    <row r="57" spans="1:6" ht="22.5" customHeight="1" x14ac:dyDescent="0.15">
      <c r="A57" s="6">
        <v>31</v>
      </c>
      <c r="B57" s="32" t="str">
        <f t="shared" si="1"/>
        <v/>
      </c>
      <c r="C57" s="25"/>
      <c r="D57" s="25"/>
      <c r="E57" s="25"/>
      <c r="F57" s="27"/>
    </row>
    <row r="58" spans="1:6" ht="22.5" customHeight="1" x14ac:dyDescent="0.15">
      <c r="A58" s="6">
        <v>32</v>
      </c>
      <c r="B58" s="32" t="str">
        <f t="shared" si="1"/>
        <v/>
      </c>
      <c r="C58" s="25"/>
      <c r="D58" s="25"/>
      <c r="E58" s="25"/>
      <c r="F58" s="27"/>
    </row>
    <row r="59" spans="1:6" ht="22.5" customHeight="1" x14ac:dyDescent="0.15">
      <c r="A59" s="6">
        <v>33</v>
      </c>
      <c r="B59" s="32" t="str">
        <f t="shared" si="1"/>
        <v/>
      </c>
      <c r="C59" s="25"/>
      <c r="D59" s="25"/>
      <c r="E59" s="25"/>
      <c r="F59" s="27"/>
    </row>
    <row r="60" spans="1:6" ht="22.5" customHeight="1" x14ac:dyDescent="0.15">
      <c r="A60" s="6">
        <v>34</v>
      </c>
      <c r="B60" s="32" t="str">
        <f t="shared" si="1"/>
        <v/>
      </c>
      <c r="C60" s="25"/>
      <c r="D60" s="25"/>
      <c r="E60" s="25"/>
      <c r="F60" s="27"/>
    </row>
    <row r="61" spans="1:6" ht="22.5" customHeight="1" x14ac:dyDescent="0.15">
      <c r="A61" s="6">
        <v>35</v>
      </c>
      <c r="B61" s="32" t="str">
        <f t="shared" si="1"/>
        <v/>
      </c>
      <c r="C61" s="25"/>
      <c r="D61" s="25"/>
      <c r="E61" s="25"/>
      <c r="F61" s="27"/>
    </row>
    <row r="62" spans="1:6" ht="22.5" customHeight="1" x14ac:dyDescent="0.15">
      <c r="A62" s="6">
        <v>36</v>
      </c>
      <c r="B62" s="32" t="str">
        <f t="shared" si="1"/>
        <v/>
      </c>
      <c r="C62" s="25"/>
      <c r="D62" s="25"/>
      <c r="E62" s="25"/>
      <c r="F62" s="27"/>
    </row>
    <row r="63" spans="1:6" ht="22.5" customHeight="1" x14ac:dyDescent="0.15">
      <c r="A63" s="6">
        <v>37</v>
      </c>
      <c r="B63" s="32" t="str">
        <f t="shared" si="1"/>
        <v/>
      </c>
      <c r="C63" s="25"/>
      <c r="D63" s="25"/>
      <c r="E63" s="25"/>
      <c r="F63" s="27"/>
    </row>
    <row r="64" spans="1:6" ht="22.5" customHeight="1" x14ac:dyDescent="0.15">
      <c r="A64" s="6">
        <v>38</v>
      </c>
      <c r="B64" s="32" t="str">
        <f t="shared" si="1"/>
        <v/>
      </c>
      <c r="C64" s="25"/>
      <c r="D64" s="25"/>
      <c r="E64" s="25"/>
      <c r="F64" s="27"/>
    </row>
    <row r="65" spans="1:6" ht="22.5" customHeight="1" x14ac:dyDescent="0.15">
      <c r="A65" s="6">
        <v>39</v>
      </c>
      <c r="B65" s="32" t="str">
        <f t="shared" si="1"/>
        <v/>
      </c>
      <c r="C65" s="25"/>
      <c r="D65" s="25"/>
      <c r="E65" s="25"/>
      <c r="F65" s="27"/>
    </row>
    <row r="66" spans="1:6" ht="22.5" customHeight="1" thickBot="1" x14ac:dyDescent="0.2">
      <c r="A66" s="8">
        <v>40</v>
      </c>
      <c r="B66" s="33" t="str">
        <f t="shared" si="1"/>
        <v/>
      </c>
      <c r="C66" s="26"/>
      <c r="D66" s="26"/>
      <c r="E66" s="26"/>
      <c r="F66" s="28"/>
    </row>
  </sheetData>
  <sheetProtection sheet="1" selectLockedCells="1"/>
  <mergeCells count="13">
    <mergeCell ref="I37:J37"/>
    <mergeCell ref="I39:J39"/>
    <mergeCell ref="I41:J41"/>
    <mergeCell ref="I43:J43"/>
    <mergeCell ref="A33:C33"/>
    <mergeCell ref="D35:F35"/>
    <mergeCell ref="A31:J31"/>
    <mergeCell ref="A29:J29"/>
    <mergeCell ref="A2:C2"/>
    <mergeCell ref="A4:J4"/>
    <mergeCell ref="H6:J7"/>
    <mergeCell ref="H8:J27"/>
    <mergeCell ref="A30:J30"/>
  </mergeCells>
  <phoneticPr fontId="1"/>
  <dataValidations count="4">
    <dataValidation type="list" allowBlank="1" showInputMessage="1" showErrorMessage="1" sqref="D47:D66 D8:D27" xr:uid="{00000000-0002-0000-0300-000000000000}">
      <formula1>"1,2,3"</formula1>
    </dataValidation>
    <dataValidation type="list" allowBlank="1" showInputMessage="1" showErrorMessage="1" sqref="E47:E66 E8:E27" xr:uid="{00000000-0002-0000-0300-000001000000}">
      <formula1>"男,女"</formula1>
    </dataValidation>
    <dataValidation type="list" allowBlank="1" showInputMessage="1" showErrorMessage="1" sqref="F47:F66 F8:F27" xr:uid="{00000000-0002-0000-0300-000002000000}">
      <formula1>"○,×"</formula1>
    </dataValidation>
    <dataValidation imeMode="halfAlpha" allowBlank="1" showInputMessage="1" showErrorMessage="1" sqref="I41:J41 I43:J43 I48 D33 F33" xr:uid="{00000000-0002-0000-0300-000003000000}"/>
  </dataValidations>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７月31日実施</vt:lpstr>
      <vt:lpstr>8月27日実施</vt:lpstr>
      <vt:lpstr>必要に応じてご利用ください</vt:lpstr>
      <vt:lpstr>音楽科</vt:lpstr>
      <vt:lpstr>美術科</vt:lpstr>
      <vt:lpstr>'７月31日実施'!Print_Area</vt:lpstr>
      <vt:lpstr>'8月27日実施'!Print_Area</vt:lpstr>
      <vt:lpstr>音楽科!Print_Area</vt:lpstr>
      <vt:lpstr>美術科!Print_Area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755818</dc:creator>
  <cp:lastModifiedBy>山口　律子</cp:lastModifiedBy>
  <cp:lastPrinted>2026-06-17T06:12:09Z</cp:lastPrinted>
  <dcterms:created xsi:type="dcterms:W3CDTF">2017-05-17T00:13:11Z</dcterms:created>
  <dcterms:modified xsi:type="dcterms:W3CDTF">2026-06-17T06:12:58Z</dcterms:modified>
</cp:coreProperties>
</file>