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全日制\令和５年度資料\02_教務部\01_教務企画\11_中学生一日体験入学\03_中学校へ\"/>
    </mc:Choice>
  </mc:AlternateContent>
  <bookViews>
    <workbookView xWindow="0" yWindow="0" windowWidth="13635" windowHeight="4035" activeTab="2"/>
  </bookViews>
  <sheets>
    <sheet name="学習体験申込" sheetId="1" r:id="rId1"/>
    <sheet name="部活動体験申込" sheetId="3" r:id="rId2"/>
    <sheet name="別紙１" sheetId="2" r:id="rId3"/>
  </sheets>
  <definedNames>
    <definedName name="_xlnm.Print_Titles" localSheetId="0">学習体験申込!$1:$25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8" i="1" l="1"/>
  <c r="N29" i="1"/>
  <c r="P30" i="3" l="1"/>
  <c r="O30" i="3"/>
  <c r="N30" i="3"/>
  <c r="M30" i="3"/>
  <c r="L30" i="3"/>
  <c r="K30" i="3"/>
  <c r="J30" i="3"/>
  <c r="I30" i="3"/>
  <c r="H30" i="3"/>
  <c r="G30" i="3"/>
  <c r="F30" i="3"/>
  <c r="P29" i="3"/>
  <c r="O29" i="3"/>
  <c r="N29" i="3"/>
  <c r="M29" i="3"/>
  <c r="L29" i="3"/>
  <c r="K29" i="3"/>
  <c r="J29" i="3"/>
  <c r="I29" i="3"/>
  <c r="H29" i="3"/>
  <c r="G29" i="3"/>
  <c r="F29" i="3"/>
  <c r="Q29" i="3" l="1"/>
  <c r="Q30" i="3"/>
  <c r="G28" i="1"/>
  <c r="G29" i="1"/>
  <c r="F28" i="1" l="1"/>
  <c r="H28" i="1"/>
  <c r="I28" i="1"/>
  <c r="J28" i="1"/>
  <c r="K28" i="1"/>
  <c r="L28" i="1"/>
  <c r="M28" i="1"/>
  <c r="O28" i="1"/>
  <c r="F29" i="1"/>
  <c r="H29" i="1"/>
  <c r="I29" i="1"/>
  <c r="J29" i="1"/>
  <c r="K29" i="1"/>
  <c r="L29" i="1"/>
  <c r="M29" i="1"/>
  <c r="O29" i="1"/>
  <c r="P28" i="1" l="1"/>
  <c r="P29" i="1"/>
</calcChain>
</file>

<file path=xl/comments1.xml><?xml version="1.0" encoding="utf-8"?>
<comments xmlns="http://schemas.openxmlformats.org/spreadsheetml/2006/main">
  <authors>
    <author>鹿児島県立</author>
  </authors>
  <commentList>
    <comment ref="C34" authorId="0" shapeId="0">
      <text>
        <r>
          <rPr>
            <sz val="9"/>
            <color indexed="81"/>
            <rFont val="ＭＳ Ｐゴシック"/>
            <family val="3"/>
            <charset val="128"/>
          </rPr>
          <t>氏名間は全角１文字あけてください。
例：徳之島太郎　 →　徳之島△太郎</t>
        </r>
      </text>
    </comment>
  </commentList>
</comments>
</file>

<file path=xl/comments2.xml><?xml version="1.0" encoding="utf-8"?>
<comments xmlns="http://schemas.openxmlformats.org/spreadsheetml/2006/main">
  <authors>
    <author>藤田貴瑞（情報準備室　39）</author>
    <author>鹿児島県立</author>
  </authors>
  <commentList>
    <comment ref="R33" authorId="0" shapeId="0">
      <text>
        <r>
          <rPr>
            <b/>
            <sz val="9"/>
            <color indexed="81"/>
            <rFont val="MS P ゴシック"/>
            <family val="3"/>
            <charset val="128"/>
          </rPr>
          <t>藤田貴瑞（情報準備室　39）:</t>
        </r>
        <r>
          <rPr>
            <sz val="9"/>
            <color indexed="81"/>
            <rFont val="MS P ゴシック"/>
            <family val="3"/>
            <charset val="128"/>
          </rPr>
          <t xml:space="preserve">
部活動の体験ではなく，見学を希望する生徒には○</t>
        </r>
      </text>
    </comment>
    <comment ref="C34" authorId="1" shapeId="0">
      <text>
        <r>
          <rPr>
            <sz val="9"/>
            <color indexed="81"/>
            <rFont val="ＭＳ Ｐゴシック"/>
            <family val="3"/>
            <charset val="128"/>
          </rPr>
          <t>氏名間は全角１文字あけてください。
例：鹿南太郎　 →　鹿南△太郎</t>
        </r>
      </text>
    </comment>
  </commentList>
</comments>
</file>

<file path=xl/sharedStrings.xml><?xml version="1.0" encoding="utf-8"?>
<sst xmlns="http://schemas.openxmlformats.org/spreadsheetml/2006/main" count="213" uniqueCount="140">
  <si>
    <t>＜お 　願 　い＞</t>
    <rPh sb="4" eb="5">
      <t>ネガ</t>
    </rPh>
    <phoneticPr fontId="1"/>
  </si>
  <si>
    <t>＜入力上の注意＞</t>
    <rPh sb="1" eb="3">
      <t>ニュウリョク</t>
    </rPh>
    <rPh sb="3" eb="4">
      <t>ジョウ</t>
    </rPh>
    <rPh sb="5" eb="7">
      <t>チュウイ</t>
    </rPh>
    <phoneticPr fontId="1"/>
  </si>
  <si>
    <t>　いただくと同時に，貴校にてプリントアウトしたものを郵送してくださるようお願いいたします。</t>
    <rPh sb="6" eb="8">
      <t>ドウジ</t>
    </rPh>
    <rPh sb="10" eb="12">
      <t>キコウ</t>
    </rPh>
    <rPh sb="26" eb="28">
      <t>ユウソウ</t>
    </rPh>
    <rPh sb="37" eb="38">
      <t>ネガ</t>
    </rPh>
    <phoneticPr fontId="1"/>
  </si>
  <si>
    <t>　（外字照合と上記保険加入確認のため）</t>
    <rPh sb="2" eb="4">
      <t>ガイジ</t>
    </rPh>
    <rPh sb="4" eb="6">
      <t>ショウゴウ</t>
    </rPh>
    <rPh sb="7" eb="9">
      <t>ジョウキ</t>
    </rPh>
    <rPh sb="9" eb="11">
      <t>ホケン</t>
    </rPh>
    <rPh sb="11" eb="13">
      <t>カニュウ</t>
    </rPh>
    <rPh sb="13" eb="15">
      <t>カクニン</t>
    </rPh>
    <phoneticPr fontId="1"/>
  </si>
  <si>
    <t>中学校名</t>
    <rPh sb="0" eb="3">
      <t>チュウガッコウ</t>
    </rPh>
    <rPh sb="3" eb="4">
      <t>メイ</t>
    </rPh>
    <phoneticPr fontId="2"/>
  </si>
  <si>
    <t>番号</t>
    <rPh sb="0" eb="2">
      <t>バンゴウ</t>
    </rPh>
    <phoneticPr fontId="4"/>
  </si>
  <si>
    <t>氏　　　名</t>
    <rPh sb="0" eb="1">
      <t>シ</t>
    </rPh>
    <rPh sb="4" eb="5">
      <t>メイ</t>
    </rPh>
    <phoneticPr fontId="4"/>
  </si>
  <si>
    <t>性別</t>
    <rPh sb="0" eb="2">
      <t>セイベツ</t>
    </rPh>
    <phoneticPr fontId="4"/>
  </si>
  <si>
    <t>例</t>
    <rPh sb="0" eb="1">
      <t>レイ</t>
    </rPh>
    <phoneticPr fontId="4"/>
  </si>
  <si>
    <t>男</t>
    <rPh sb="0" eb="1">
      <t>オトコ</t>
    </rPh>
    <phoneticPr fontId="4"/>
  </si>
  <si>
    <t>当日引率者</t>
    <rPh sb="0" eb="2">
      <t>トウジツ</t>
    </rPh>
    <rPh sb="2" eb="5">
      <t>インソツシャ</t>
    </rPh>
    <phoneticPr fontId="2"/>
  </si>
  <si>
    <t>緊急連絡先</t>
    <rPh sb="0" eb="2">
      <t>キンキュウ</t>
    </rPh>
    <rPh sb="2" eb="5">
      <t>レンラクサキ</t>
    </rPh>
    <phoneticPr fontId="2"/>
  </si>
  <si>
    <t>別紙１</t>
    <rPh sb="0" eb="2">
      <t>ベッシ</t>
    </rPh>
    <phoneticPr fontId="2"/>
  </si>
  <si>
    <t>番号</t>
    <rPh sb="0" eb="2">
      <t>バンゴウ</t>
    </rPh>
    <phoneticPr fontId="2"/>
  </si>
  <si>
    <t>講座の概要</t>
    <rPh sb="0" eb="2">
      <t>コウザ</t>
    </rPh>
    <rPh sb="3" eb="5">
      <t>ガイヨウ</t>
    </rPh>
    <phoneticPr fontId="2"/>
  </si>
  <si>
    <t>講座名</t>
    <rPh sb="0" eb="3">
      <t>コウザメイ</t>
    </rPh>
    <phoneticPr fontId="2"/>
  </si>
  <si>
    <t>持参するもの</t>
    <rPh sb="0" eb="2">
      <t>ジサン</t>
    </rPh>
    <phoneticPr fontId="2"/>
  </si>
  <si>
    <t>受入上限</t>
    <rPh sb="0" eb="2">
      <t>ウケイレ</t>
    </rPh>
    <rPh sb="2" eb="4">
      <t>ジョウゲン</t>
    </rPh>
    <phoneticPr fontId="2"/>
  </si>
  <si>
    <t>なし</t>
    <phoneticPr fontId="2"/>
  </si>
  <si>
    <t>部活動名</t>
    <rPh sb="0" eb="3">
      <t>ブカツドウ</t>
    </rPh>
    <rPh sb="3" eb="4">
      <t>メイ</t>
    </rPh>
    <phoneticPr fontId="2"/>
  </si>
  <si>
    <t>場所</t>
    <rPh sb="0" eb="2">
      <t>バショ</t>
    </rPh>
    <phoneticPr fontId="2"/>
  </si>
  <si>
    <t>活動内容</t>
    <rPh sb="0" eb="2">
      <t>カツドウ</t>
    </rPh>
    <rPh sb="2" eb="4">
      <t>ナイヨウ</t>
    </rPh>
    <phoneticPr fontId="2"/>
  </si>
  <si>
    <t>野球</t>
    <rPh sb="0" eb="2">
      <t>ヤキュウ</t>
    </rPh>
    <phoneticPr fontId="2"/>
  </si>
  <si>
    <t>サッカー</t>
    <phoneticPr fontId="2"/>
  </si>
  <si>
    <t>弓道</t>
    <rPh sb="0" eb="2">
      <t>キュウドウ</t>
    </rPh>
    <phoneticPr fontId="2"/>
  </si>
  <si>
    <t>卓球</t>
    <rPh sb="0" eb="2">
      <t>タッキュウ</t>
    </rPh>
    <phoneticPr fontId="2"/>
  </si>
  <si>
    <t>空手道</t>
    <rPh sb="0" eb="2">
      <t>カラテ</t>
    </rPh>
    <rPh sb="2" eb="3">
      <t>ドウ</t>
    </rPh>
    <phoneticPr fontId="2"/>
  </si>
  <si>
    <t>美術</t>
  </si>
  <si>
    <t>美術</t>
    <rPh sb="0" eb="2">
      <t>ビジュツ</t>
    </rPh>
    <phoneticPr fontId="2"/>
  </si>
  <si>
    <t>国語</t>
  </si>
  <si>
    <t>数学</t>
  </si>
  <si>
    <t>理科</t>
  </si>
  <si>
    <t>英語</t>
  </si>
  <si>
    <t>農業</t>
  </si>
  <si>
    <t>家庭</t>
  </si>
  <si>
    <t>商業</t>
  </si>
  <si>
    <t>徳之島　太郎</t>
    <rPh sb="0" eb="3">
      <t>トクノシマ</t>
    </rPh>
    <rPh sb="4" eb="6">
      <t>タロウ</t>
    </rPh>
    <phoneticPr fontId="4"/>
  </si>
  <si>
    <t>１　講座欄に受講を希望する順に１～２の番号を入力してください。</t>
    <rPh sb="2" eb="4">
      <t>コウザ</t>
    </rPh>
    <rPh sb="4" eb="5">
      <t>ラン</t>
    </rPh>
    <rPh sb="6" eb="8">
      <t>ジュコウ</t>
    </rPh>
    <rPh sb="9" eb="11">
      <t>キボウ</t>
    </rPh>
    <rPh sb="13" eb="14">
      <t>ジュン</t>
    </rPh>
    <rPh sb="19" eb="21">
      <t>バンゴウ</t>
    </rPh>
    <rPh sb="22" eb="24">
      <t>ニュウリョク</t>
    </rPh>
    <phoneticPr fontId="1"/>
  </si>
  <si>
    <t>２　詳細は，入力するセルにコメントがつけてあります。</t>
    <rPh sb="2" eb="4">
      <t>ショウサイ</t>
    </rPh>
    <rPh sb="6" eb="8">
      <t>ニュウリョク</t>
    </rPh>
    <phoneticPr fontId="1"/>
  </si>
  <si>
    <t>３　外字使用の生徒がいる場合は，正しく表示されない可能性がありますので，添付ファイルにて送信して</t>
    <rPh sb="2" eb="4">
      <t>ガイジ</t>
    </rPh>
    <rPh sb="4" eb="6">
      <t>シヨウ</t>
    </rPh>
    <rPh sb="7" eb="9">
      <t>セイト</t>
    </rPh>
    <rPh sb="12" eb="14">
      <t>バアイ</t>
    </rPh>
    <rPh sb="16" eb="17">
      <t>タダ</t>
    </rPh>
    <rPh sb="19" eb="21">
      <t>ヒョウジ</t>
    </rPh>
    <rPh sb="25" eb="28">
      <t>カノウセイ</t>
    </rPh>
    <rPh sb="36" eb="38">
      <t>テンプ</t>
    </rPh>
    <rPh sb="44" eb="45">
      <t>オク</t>
    </rPh>
    <phoneticPr fontId="1"/>
  </si>
  <si>
    <t>４　希望者が多い場合は，行を挿入して対処してください。</t>
    <rPh sb="2" eb="5">
      <t>キボウシャ</t>
    </rPh>
    <rPh sb="6" eb="7">
      <t>オオ</t>
    </rPh>
    <rPh sb="8" eb="10">
      <t>バアイ</t>
    </rPh>
    <rPh sb="12" eb="13">
      <t>ギョウ</t>
    </rPh>
    <rPh sb="14" eb="16">
      <t>ソウニュウ</t>
    </rPh>
    <rPh sb="18" eb="20">
      <t>タイショ</t>
    </rPh>
    <phoneticPr fontId="1"/>
  </si>
  <si>
    <t>　　を提出してください。</t>
    <phoneticPr fontId="2"/>
  </si>
  <si>
    <t>災害保険加入は○印</t>
    <rPh sb="0" eb="2">
      <t>サイガイ</t>
    </rPh>
    <rPh sb="2" eb="4">
      <t>ホケン</t>
    </rPh>
    <rPh sb="4" eb="6">
      <t>カニュウ</t>
    </rPh>
    <rPh sb="8" eb="9">
      <t>シルシ</t>
    </rPh>
    <phoneticPr fontId="2"/>
  </si>
  <si>
    <t>合計</t>
    <rPh sb="0" eb="2">
      <t>ゴウケイ</t>
    </rPh>
    <phoneticPr fontId="2"/>
  </si>
  <si>
    <t>○</t>
    <phoneticPr fontId="2"/>
  </si>
  <si>
    <t>中学校</t>
    <rPh sb="0" eb="3">
      <t>チュウガッコウ</t>
    </rPh>
    <phoneticPr fontId="2"/>
  </si>
  <si>
    <t>１　希望者が多い場合には，別紙１の受入上限内で調整し，別講座へ変更する場合があります。</t>
    <rPh sb="2" eb="5">
      <t>キボウシャ</t>
    </rPh>
    <rPh sb="6" eb="7">
      <t>オオ</t>
    </rPh>
    <rPh sb="8" eb="10">
      <t>バアイ</t>
    </rPh>
    <rPh sb="13" eb="15">
      <t>ベッシ</t>
    </rPh>
    <rPh sb="17" eb="19">
      <t>ウケイレ</t>
    </rPh>
    <rPh sb="19" eb="21">
      <t>ジョウゲン</t>
    </rPh>
    <rPh sb="21" eb="22">
      <t>ナイ</t>
    </rPh>
    <rPh sb="23" eb="25">
      <t>チョウセイ</t>
    </rPh>
    <rPh sb="27" eb="28">
      <t>ベツ</t>
    </rPh>
    <rPh sb="28" eb="30">
      <t>コウザ</t>
    </rPh>
    <rPh sb="31" eb="33">
      <t>ヘンコウ</t>
    </rPh>
    <rPh sb="35" eb="37">
      <t>バアイ</t>
    </rPh>
    <phoneticPr fontId="1"/>
  </si>
  <si>
    <t>２　独立行政法人日本スポーツ振興センターの災害保険に加入していることが受入の条件です。</t>
    <rPh sb="2" eb="4">
      <t>ドクリツ</t>
    </rPh>
    <rPh sb="4" eb="6">
      <t>ギョウセイ</t>
    </rPh>
    <rPh sb="6" eb="8">
      <t>ホウジン</t>
    </rPh>
    <rPh sb="8" eb="10">
      <t>ニホン</t>
    </rPh>
    <rPh sb="14" eb="16">
      <t>シンコウ</t>
    </rPh>
    <rPh sb="21" eb="23">
      <t>サイガイ</t>
    </rPh>
    <rPh sb="23" eb="25">
      <t>ホケン</t>
    </rPh>
    <rPh sb="26" eb="28">
      <t>カニュウ</t>
    </rPh>
    <rPh sb="35" eb="37">
      <t>ウケイレ</t>
    </rPh>
    <rPh sb="38" eb="40">
      <t>ジョウケン</t>
    </rPh>
    <phoneticPr fontId="1"/>
  </si>
  <si>
    <t>３　個人情報については，体験入学以外の目的には使用しません。</t>
    <rPh sb="2" eb="4">
      <t>コジン</t>
    </rPh>
    <rPh sb="4" eb="6">
      <t>ジョウホウ</t>
    </rPh>
    <rPh sb="12" eb="14">
      <t>タイケン</t>
    </rPh>
    <rPh sb="14" eb="16">
      <t>ニュウガク</t>
    </rPh>
    <rPh sb="16" eb="18">
      <t>イガイ</t>
    </rPh>
    <rPh sb="19" eb="21">
      <t>モクテキ</t>
    </rPh>
    <rPh sb="23" eb="25">
      <t>シヨウ</t>
    </rPh>
    <phoneticPr fontId="1"/>
  </si>
  <si>
    <t>1希望</t>
    <rPh sb="1" eb="3">
      <t>キボウ</t>
    </rPh>
    <phoneticPr fontId="2"/>
  </si>
  <si>
    <t>2希望</t>
    <rPh sb="1" eb="3">
      <t>キボウ</t>
    </rPh>
    <phoneticPr fontId="2"/>
  </si>
  <si>
    <t>＜集計表＞</t>
    <rPh sb="1" eb="4">
      <t>シュウケイヒョウ</t>
    </rPh>
    <phoneticPr fontId="2"/>
  </si>
  <si>
    <t>部活動体験</t>
    <rPh sb="0" eb="3">
      <t>ブカツドウ</t>
    </rPh>
    <rPh sb="3" eb="5">
      <t>タイケン</t>
    </rPh>
    <phoneticPr fontId="4"/>
  </si>
  <si>
    <t>男バレー</t>
    <rPh sb="0" eb="1">
      <t>オトコ</t>
    </rPh>
    <phoneticPr fontId="2"/>
  </si>
  <si>
    <t>女バレー</t>
    <rPh sb="0" eb="1">
      <t>オンナ</t>
    </rPh>
    <phoneticPr fontId="2"/>
  </si>
  <si>
    <t>男バスケ</t>
    <rPh sb="0" eb="1">
      <t>オトコ</t>
    </rPh>
    <phoneticPr fontId="2"/>
  </si>
  <si>
    <t>女バスケ</t>
    <rPh sb="0" eb="1">
      <t>オンナ</t>
    </rPh>
    <phoneticPr fontId="2"/>
  </si>
  <si>
    <r>
      <t xml:space="preserve">  ※　貴校職員による引率や巡回による監督ができない場合は，</t>
    </r>
    <r>
      <rPr>
        <u/>
        <sz val="11"/>
        <rFont val="游ゴシック"/>
        <family val="3"/>
        <charset val="128"/>
        <scheme val="minor"/>
      </rPr>
      <t>別添の委任状(公印を押印のもの)</t>
    </r>
    <rPh sb="4" eb="5">
      <t>キ</t>
    </rPh>
    <rPh sb="5" eb="6">
      <t>コウ</t>
    </rPh>
    <rPh sb="6" eb="8">
      <t>ショクイン</t>
    </rPh>
    <rPh sb="11" eb="13">
      <t>インソツ</t>
    </rPh>
    <rPh sb="14" eb="16">
      <t>ジュンカイ</t>
    </rPh>
    <rPh sb="19" eb="21">
      <t>カントク</t>
    </rPh>
    <rPh sb="26" eb="28">
      <t>バアイ</t>
    </rPh>
    <rPh sb="30" eb="32">
      <t>ベッテン</t>
    </rPh>
    <rPh sb="33" eb="36">
      <t>イニンジョウ</t>
    </rPh>
    <rPh sb="37" eb="39">
      <t>コウイン</t>
    </rPh>
    <rPh sb="40" eb="42">
      <t>オウイン</t>
    </rPh>
    <phoneticPr fontId="1"/>
  </si>
  <si>
    <t>校内担当者</t>
    <rPh sb="0" eb="2">
      <t>コウナイ</t>
    </rPh>
    <rPh sb="2" eb="5">
      <t>タントウシャ</t>
    </rPh>
    <phoneticPr fontId="2"/>
  </si>
  <si>
    <t>学習体験</t>
    <rPh sb="0" eb="2">
      <t>ガクシュウ</t>
    </rPh>
    <rPh sb="2" eb="4">
      <t>タイケン</t>
    </rPh>
    <phoneticPr fontId="2"/>
  </si>
  <si>
    <t>見学
希望</t>
    <rPh sb="0" eb="2">
      <t>ケンガク</t>
    </rPh>
    <rPh sb="3" eb="5">
      <t>キボウ</t>
    </rPh>
    <phoneticPr fontId="2"/>
  </si>
  <si>
    <t>※　部活動体験は希望者のみになります。体験を希望しない生徒は下校となります。</t>
    <rPh sb="2" eb="5">
      <t>ブカツドウ</t>
    </rPh>
    <rPh sb="5" eb="7">
      <t>タイケン</t>
    </rPh>
    <rPh sb="8" eb="11">
      <t>キボウシャ</t>
    </rPh>
    <rPh sb="19" eb="21">
      <t>タイケン</t>
    </rPh>
    <rPh sb="22" eb="24">
      <t>キボウ</t>
    </rPh>
    <rPh sb="27" eb="29">
      <t>セイト</t>
    </rPh>
    <rPh sb="30" eb="32">
      <t>ゲコウ</t>
    </rPh>
    <phoneticPr fontId="2"/>
  </si>
  <si>
    <t>※　部活動体験で見学を希望する生徒は「見学希望」欄に○印をお願いします。</t>
    <rPh sb="2" eb="5">
      <t>ブカツドウ</t>
    </rPh>
    <rPh sb="5" eb="7">
      <t>タイケン</t>
    </rPh>
    <rPh sb="8" eb="10">
      <t>ケンガク</t>
    </rPh>
    <rPh sb="11" eb="13">
      <t>キボウ</t>
    </rPh>
    <rPh sb="15" eb="17">
      <t>セイト</t>
    </rPh>
    <rPh sb="19" eb="21">
      <t>ケンガク</t>
    </rPh>
    <rPh sb="21" eb="23">
      <t>キボウ</t>
    </rPh>
    <rPh sb="24" eb="25">
      <t>ラン</t>
    </rPh>
    <rPh sb="27" eb="28">
      <t>シルシ</t>
    </rPh>
    <rPh sb="30" eb="31">
      <t>ネガ</t>
    </rPh>
    <phoneticPr fontId="2"/>
  </si>
  <si>
    <t>音楽</t>
    <rPh sb="0" eb="2">
      <t>オンガク</t>
    </rPh>
    <phoneticPr fontId="2"/>
  </si>
  <si>
    <t>連絡用メールアドレス</t>
    <rPh sb="0" eb="3">
      <t>レンラクヨウ</t>
    </rPh>
    <phoneticPr fontId="2"/>
  </si>
  <si>
    <t>社会</t>
    <rPh sb="0" eb="2">
      <t>シャカイ</t>
    </rPh>
    <phoneticPr fontId="2"/>
  </si>
  <si>
    <t>国語</t>
    <rPh sb="0" eb="2">
      <t>コクゴ</t>
    </rPh>
    <phoneticPr fontId="2"/>
  </si>
  <si>
    <t>数学</t>
    <rPh sb="0" eb="2">
      <t>スウガク</t>
    </rPh>
    <phoneticPr fontId="2"/>
  </si>
  <si>
    <t>理科</t>
    <rPh sb="0" eb="2">
      <t>リカ</t>
    </rPh>
    <phoneticPr fontId="2"/>
  </si>
  <si>
    <t>英語</t>
    <rPh sb="0" eb="2">
      <t>エイゴ</t>
    </rPh>
    <phoneticPr fontId="2"/>
  </si>
  <si>
    <t>農業</t>
    <rPh sb="0" eb="2">
      <t>ノウギョウ</t>
    </rPh>
    <phoneticPr fontId="2"/>
  </si>
  <si>
    <t>家庭</t>
    <rPh sb="0" eb="2">
      <t>カテイ</t>
    </rPh>
    <phoneticPr fontId="2"/>
  </si>
  <si>
    <t>商業</t>
    <rPh sb="0" eb="2">
      <t>ショウギョウ</t>
    </rPh>
    <phoneticPr fontId="2"/>
  </si>
  <si>
    <t>スライムを用いた色の三原色</t>
  </si>
  <si>
    <t>音楽</t>
  </si>
  <si>
    <t>音楽</t>
    <rPh sb="0" eb="2">
      <t>オンガク</t>
    </rPh>
    <phoneticPr fontId="2"/>
  </si>
  <si>
    <t>折り紙を使ってカレンダーを作ろう</t>
  </si>
  <si>
    <t>筆記用具</t>
  </si>
  <si>
    <t>汚れてもよい服</t>
  </si>
  <si>
    <t>制限なし</t>
  </si>
  <si>
    <t>野球</t>
  </si>
  <si>
    <t>キャッチボール，バッティング</t>
  </si>
  <si>
    <t>サッカー</t>
  </si>
  <si>
    <t>ゲーム形式</t>
  </si>
  <si>
    <t>男子バレーボール</t>
  </si>
  <si>
    <t>ミニゲーム他</t>
  </si>
  <si>
    <t>女子バレーボール</t>
  </si>
  <si>
    <t>弓道</t>
  </si>
  <si>
    <t>少し弓を引いてみよう</t>
  </si>
  <si>
    <t>男女バスケットボール</t>
  </si>
  <si>
    <t>練習体験</t>
  </si>
  <si>
    <t>空手道</t>
  </si>
  <si>
    <t>基本練習，形演武，ミット打ち</t>
  </si>
  <si>
    <t>卓球</t>
  </si>
  <si>
    <t>基本練習，ミニゲーム</t>
  </si>
  <si>
    <t>水彩画（風景画）</t>
  </si>
  <si>
    <t>ミニコンサート，楽器体験</t>
  </si>
  <si>
    <t>野球場</t>
  </si>
  <si>
    <t>グラウンド</t>
  </si>
  <si>
    <t>体育館</t>
  </si>
  <si>
    <t>弓道場</t>
  </si>
  <si>
    <t>武道館</t>
  </si>
  <si>
    <t>卓球場</t>
  </si>
  <si>
    <t>美術室</t>
  </si>
  <si>
    <t>音楽室</t>
  </si>
  <si>
    <t>グラブ，スパイク</t>
  </si>
  <si>
    <t>サッカー用具一式</t>
  </si>
  <si>
    <t>練習着，シューズ等</t>
  </si>
  <si>
    <t>なし</t>
  </si>
  <si>
    <t>体育服（道衣）</t>
  </si>
  <si>
    <t>練習着，シューズ</t>
  </si>
  <si>
    <t>エプロン</t>
  </si>
  <si>
    <t>ハンカチ</t>
  </si>
  <si>
    <t>筆記用具，のり，
はさみ，色鉛筆</t>
    <phoneticPr fontId="2"/>
  </si>
  <si>
    <t>ビジネスマナー
名刺交換をしてみよう</t>
    <phoneticPr fontId="2"/>
  </si>
  <si>
    <t>⑴　学習体験</t>
    <rPh sb="2" eb="4">
      <t>ガクシュウ</t>
    </rPh>
    <rPh sb="4" eb="6">
      <t>タイケン</t>
    </rPh>
    <phoneticPr fontId="2"/>
  </si>
  <si>
    <t>⑵　部活動体験</t>
    <rPh sb="2" eb="5">
      <t>ブカツドウ</t>
    </rPh>
    <rPh sb="5" eb="7">
      <t>タイケン</t>
    </rPh>
    <phoneticPr fontId="2"/>
  </si>
  <si>
    <t>音楽</t>
    <rPh sb="0" eb="2">
      <t>オンガク</t>
    </rPh>
    <phoneticPr fontId="2"/>
  </si>
  <si>
    <t>令和５年度</t>
    <rPh sb="0" eb="2">
      <t>レイワ</t>
    </rPh>
    <rPh sb="3" eb="5">
      <t>ネンド</t>
    </rPh>
    <phoneticPr fontId="2"/>
  </si>
  <si>
    <t>手紙文を読もう</t>
    <rPh sb="0" eb="3">
      <t>テガミブン</t>
    </rPh>
    <rPh sb="4" eb="5">
      <t>ヨ</t>
    </rPh>
    <phoneticPr fontId="2"/>
  </si>
  <si>
    <t>あなたの名前は何位？
時代別名付けランキングの秘密
（夏の特別編）</t>
    <rPh sb="27" eb="28">
      <t>ナツ</t>
    </rPh>
    <rPh sb="29" eb="31">
      <t>トクベツ</t>
    </rPh>
    <rPh sb="31" eb="32">
      <t>ヘン</t>
    </rPh>
    <phoneticPr fontId="2"/>
  </si>
  <si>
    <t>筆記用具
Googleアカウントとパスワード</t>
    <phoneticPr fontId="2"/>
  </si>
  <si>
    <t>数の規則を見つけよう。</t>
    <rPh sb="0" eb="1">
      <t>スウ</t>
    </rPh>
    <rPh sb="2" eb="4">
      <t>キソク</t>
    </rPh>
    <rPh sb="5" eb="6">
      <t>ミ</t>
    </rPh>
    <phoneticPr fontId="2"/>
  </si>
  <si>
    <t>眼の不思議</t>
    <rPh sb="0" eb="1">
      <t>メ</t>
    </rPh>
    <rPh sb="2" eb="5">
      <t>フシギ</t>
    </rPh>
    <phoneticPr fontId="2"/>
  </si>
  <si>
    <t>英語と日本語の違いを楽しもう</t>
    <rPh sb="0" eb="2">
      <t>エイゴ</t>
    </rPh>
    <rPh sb="3" eb="6">
      <t>ニホンゴ</t>
    </rPh>
    <rPh sb="7" eb="8">
      <t>チガ</t>
    </rPh>
    <rPh sb="10" eb="11">
      <t>タノ</t>
    </rPh>
    <phoneticPr fontId="2"/>
  </si>
  <si>
    <t>作物について知ろう</t>
    <rPh sb="0" eb="2">
      <t>サクモツ</t>
    </rPh>
    <rPh sb="6" eb="7">
      <t>シ</t>
    </rPh>
    <phoneticPr fontId="2"/>
  </si>
  <si>
    <t>徳高オトラクション
～君の音楽力で勝ちまくれ！～</t>
    <phoneticPr fontId="2"/>
  </si>
  <si>
    <t>筆記用具</t>
    <phoneticPr fontId="2"/>
  </si>
  <si>
    <t>５　令和５年７月10日(月)までにメールで申し込んでください。</t>
    <rPh sb="12" eb="13">
      <t>ゲツ</t>
    </rPh>
    <phoneticPr fontId="2"/>
  </si>
  <si>
    <t>中学生一日体験入学申込書（学習体験）</t>
    <rPh sb="0" eb="3">
      <t>チュウガクセイ</t>
    </rPh>
    <rPh sb="3" eb="4">
      <t>イチ</t>
    </rPh>
    <rPh sb="4" eb="5">
      <t>ニチ</t>
    </rPh>
    <rPh sb="5" eb="7">
      <t>タイケン</t>
    </rPh>
    <rPh sb="7" eb="9">
      <t>ニュウガク</t>
    </rPh>
    <rPh sb="9" eb="12">
      <t>モウシコミショ</t>
    </rPh>
    <rPh sb="13" eb="15">
      <t>ガクシュウ</t>
    </rPh>
    <rPh sb="15" eb="17">
      <t>タイケン</t>
    </rPh>
    <phoneticPr fontId="2"/>
  </si>
  <si>
    <t>中学生一日体験入学申込書（部活動体験）</t>
    <rPh sb="0" eb="3">
      <t>チュウガクセイ</t>
    </rPh>
    <rPh sb="3" eb="4">
      <t>イチ</t>
    </rPh>
    <rPh sb="4" eb="5">
      <t>ニチ</t>
    </rPh>
    <rPh sb="5" eb="7">
      <t>タイケン</t>
    </rPh>
    <rPh sb="7" eb="9">
      <t>ニュウガク</t>
    </rPh>
    <rPh sb="9" eb="12">
      <t>モウシコミショ</t>
    </rPh>
    <rPh sb="13" eb="16">
      <t>ブカツドウ</t>
    </rPh>
    <rPh sb="16" eb="18">
      <t>タイケン</t>
    </rPh>
    <phoneticPr fontId="2"/>
  </si>
  <si>
    <t>令和５年度　中学生一日体験入学日程，講座一覧</t>
    <rPh sb="0" eb="2">
      <t>レイワ</t>
    </rPh>
    <rPh sb="3" eb="5">
      <t>ネンド</t>
    </rPh>
    <rPh sb="6" eb="15">
      <t>チュウガクセイイチニチタイケンニュウガク</t>
    </rPh>
    <rPh sb="15" eb="17">
      <t>ニッテイ</t>
    </rPh>
    <rPh sb="18" eb="20">
      <t>コウザ</t>
    </rPh>
    <rPh sb="20" eb="22">
      <t>イチラン</t>
    </rPh>
    <phoneticPr fontId="2"/>
  </si>
  <si>
    <t>2　内容</t>
    <rPh sb="2" eb="4">
      <t>ナイヨウ</t>
    </rPh>
    <phoneticPr fontId="2"/>
  </si>
  <si>
    <t>1　日程</t>
    <rPh sb="2" eb="4">
      <t>ニッテイ</t>
    </rPh>
    <phoneticPr fontId="2"/>
  </si>
  <si>
    <t>(2)  　9：20　～  　9：50　開会行事（歓迎セレモニー）</t>
    <rPh sb="20" eb="22">
      <t>カイカイ</t>
    </rPh>
    <rPh sb="22" eb="24">
      <t>ギョウジ</t>
    </rPh>
    <rPh sb="25" eb="27">
      <t>カンゲイ</t>
    </rPh>
    <phoneticPr fontId="2"/>
  </si>
  <si>
    <t>(3)　10：00　～　10：50　学習体験</t>
    <rPh sb="18" eb="20">
      <t>ガクシュウ</t>
    </rPh>
    <rPh sb="20" eb="22">
      <t>タイケン</t>
    </rPh>
    <phoneticPr fontId="2"/>
  </si>
  <si>
    <t>(4)　11：00　～　11：15　閉会行事（学習体験アンケート実施，回収）</t>
    <rPh sb="18" eb="20">
      <t>ヘイカイ</t>
    </rPh>
    <rPh sb="20" eb="22">
      <t>ギョウジ</t>
    </rPh>
    <rPh sb="23" eb="25">
      <t>ガクシュウ</t>
    </rPh>
    <rPh sb="25" eb="27">
      <t>タイケン</t>
    </rPh>
    <rPh sb="32" eb="34">
      <t>ジッシ</t>
    </rPh>
    <rPh sb="35" eb="37">
      <t>カイシュウ</t>
    </rPh>
    <phoneticPr fontId="2"/>
  </si>
  <si>
    <t>　　　　　　　　　　　　   ※部活動体験を行わない中学生は下校</t>
    <rPh sb="16" eb="19">
      <t>ブカツドウ</t>
    </rPh>
    <rPh sb="19" eb="21">
      <t>タイケン</t>
    </rPh>
    <rPh sb="22" eb="23">
      <t>オコナ</t>
    </rPh>
    <rPh sb="26" eb="29">
      <t>チュウガクセイ</t>
    </rPh>
    <rPh sb="30" eb="32">
      <t>ゲコウ</t>
    </rPh>
    <phoneticPr fontId="2"/>
  </si>
  <si>
    <t>(5)　11：30　～　12：30　部活動体験（部活動体験アンケート実施，回収）</t>
    <rPh sb="18" eb="21">
      <t>ブカツドウ</t>
    </rPh>
    <rPh sb="21" eb="23">
      <t>タイケン</t>
    </rPh>
    <rPh sb="24" eb="27">
      <t>ブカツドウ</t>
    </rPh>
    <rPh sb="27" eb="29">
      <t>タイケン</t>
    </rPh>
    <rPh sb="34" eb="36">
      <t>ジッシ</t>
    </rPh>
    <rPh sb="37" eb="39">
      <t>カイシュウ</t>
    </rPh>
    <phoneticPr fontId="2"/>
  </si>
  <si>
    <t>(1)　  9：00　～　　　　　 受付（体育館）</t>
    <rPh sb="18" eb="20">
      <t>ウケツケ</t>
    </rPh>
    <rPh sb="21" eb="24">
      <t>タイイクカン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</si>
</sst>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游ゴシック"/>
      <family val="2"/>
      <charset val="128"/>
      <scheme val="minor"/>
    </font>
    <font>
      <b/>
      <sz val="15"/>
      <color theme="3"/>
      <name val="游ゴシック"/>
      <family val="2"/>
      <charset val="128"/>
      <scheme val="minor"/>
    </font>
    <font>
      <sz val="6"/>
      <name val="游ゴシック"/>
      <family val="2"/>
      <charset val="128"/>
      <scheme val="minor"/>
    </font>
    <font>
      <sz val="11"/>
      <name val="ＭＳ 明朝"/>
      <family val="1"/>
      <charset val="128"/>
    </font>
    <font>
      <sz val="6"/>
      <name val="ＭＳ Ｐゴシック"/>
      <family val="3"/>
      <charset val="128"/>
    </font>
    <font>
      <sz val="11"/>
      <color rgb="FFFF0000"/>
      <name val="ＭＳ 明朝"/>
      <family val="1"/>
      <charset val="128"/>
    </font>
    <font>
      <sz val="9"/>
      <color indexed="81"/>
      <name val="ＭＳ Ｐゴシック"/>
      <family val="3"/>
      <charset val="128"/>
    </font>
    <font>
      <b/>
      <sz val="12"/>
      <color theme="1"/>
      <name val="游ゴシック"/>
      <family val="3"/>
      <charset val="128"/>
      <scheme val="minor"/>
    </font>
    <font>
      <b/>
      <u/>
      <sz val="14"/>
      <color theme="1"/>
      <name val="ＭＳ 明朝"/>
      <family val="1"/>
      <charset val="128"/>
    </font>
    <font>
      <b/>
      <sz val="11"/>
      <color theme="1"/>
      <name val="ＭＳ 明朝"/>
      <family val="1"/>
      <charset val="128"/>
    </font>
    <font>
      <sz val="11"/>
      <color theme="1"/>
      <name val="ＭＳ 明朝"/>
      <family val="1"/>
      <charset val="128"/>
    </font>
    <font>
      <sz val="8"/>
      <color theme="1"/>
      <name val="ＭＳ 明朝"/>
      <family val="1"/>
      <charset val="128"/>
    </font>
    <font>
      <sz val="9"/>
      <color theme="1"/>
      <name val="ＭＳ 明朝"/>
      <family val="1"/>
      <charset val="128"/>
    </font>
    <font>
      <sz val="11"/>
      <color theme="1"/>
      <name val="游ゴシック"/>
      <family val="3"/>
      <charset val="128"/>
      <scheme val="minor"/>
    </font>
    <font>
      <u/>
      <sz val="11"/>
      <name val="游ゴシック"/>
      <family val="3"/>
      <charset val="128"/>
      <scheme val="minor"/>
    </font>
    <font>
      <sz val="9"/>
      <color indexed="81"/>
      <name val="MS P ゴシック"/>
      <family val="3"/>
      <charset val="128"/>
    </font>
    <font>
      <b/>
      <sz val="9"/>
      <color indexed="81"/>
      <name val="MS P ゴシック"/>
      <family val="3"/>
      <charset val="128"/>
    </font>
    <font>
      <sz val="12"/>
      <color theme="1"/>
      <name val="游ゴシック"/>
      <family val="2"/>
      <charset val="128"/>
      <scheme val="minor"/>
    </font>
    <font>
      <sz val="12"/>
      <color theme="1"/>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9">
    <xf numFmtId="0" fontId="0" fillId="0" borderId="0" xfId="0">
      <alignment vertical="center"/>
    </xf>
    <xf numFmtId="0" fontId="5" fillId="2" borderId="1" xfId="0" applyFont="1" applyFill="1" applyBorder="1" applyAlignment="1">
      <alignment horizontal="center" vertical="center" textRotation="255"/>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1" xfId="0" applyFont="1" applyFill="1" applyBorder="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vertical="center" shrinkToFit="1"/>
      <protection locked="0"/>
    </xf>
    <xf numFmtId="0" fontId="5" fillId="2" borderId="5" xfId="0" applyFont="1" applyFill="1" applyBorder="1" applyAlignment="1">
      <alignment horizontal="center" vertical="center" textRotation="255"/>
    </xf>
    <xf numFmtId="0" fontId="3" fillId="2" borderId="10" xfId="0" applyFont="1" applyFill="1" applyBorder="1" applyAlignment="1">
      <alignment vertical="center"/>
    </xf>
    <xf numFmtId="0" fontId="9" fillId="0" borderId="0" xfId="0" applyFont="1">
      <alignment vertical="center"/>
    </xf>
    <xf numFmtId="0" fontId="10" fillId="0" borderId="0" xfId="0" applyFont="1">
      <alignment vertical="center"/>
    </xf>
    <xf numFmtId="0" fontId="10"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Border="1" applyAlignment="1">
      <alignment horizontal="center" vertical="center"/>
    </xf>
    <xf numFmtId="0" fontId="13" fillId="0" borderId="0" xfId="0" applyFont="1">
      <alignment vertical="center"/>
    </xf>
    <xf numFmtId="0" fontId="12" fillId="0" borderId="1" xfId="0" applyFont="1" applyBorder="1" applyAlignment="1">
      <alignment horizontal="center" vertical="center" shrinkToFit="1"/>
    </xf>
    <xf numFmtId="0" fontId="10" fillId="0" borderId="1" xfId="0" applyFont="1" applyFill="1" applyBorder="1" applyAlignment="1">
      <alignment horizontal="center" vertical="center" shrinkToFit="1"/>
    </xf>
    <xf numFmtId="0" fontId="3" fillId="2" borderId="1" xfId="0" applyFont="1" applyFill="1" applyBorder="1" applyAlignment="1">
      <alignment horizontal="center" vertical="center" shrinkToFit="1"/>
    </xf>
    <xf numFmtId="0" fontId="3" fillId="0" borderId="1" xfId="0" applyFont="1" applyBorder="1">
      <alignment vertical="center"/>
    </xf>
    <xf numFmtId="0" fontId="17" fillId="0" borderId="0" xfId="0" applyFont="1">
      <alignment vertical="center"/>
    </xf>
    <xf numFmtId="0" fontId="17" fillId="0" borderId="0" xfId="0" applyFont="1" applyAlignment="1">
      <alignment horizontal="right" vertical="center"/>
    </xf>
    <xf numFmtId="0" fontId="18" fillId="0" borderId="1" xfId="0" applyFont="1" applyBorder="1" applyAlignment="1">
      <alignment horizontal="center" vertical="center"/>
    </xf>
    <xf numFmtId="0" fontId="18" fillId="0" borderId="1" xfId="0" applyFont="1" applyBorder="1">
      <alignment vertical="center"/>
    </xf>
    <xf numFmtId="0" fontId="18" fillId="0" borderId="1" xfId="0" applyFont="1" applyBorder="1" applyAlignment="1">
      <alignment vertical="center" wrapText="1"/>
    </xf>
    <xf numFmtId="0" fontId="18" fillId="0" borderId="1" xfId="0" applyFont="1" applyFill="1" applyBorder="1">
      <alignment vertical="center"/>
    </xf>
    <xf numFmtId="0" fontId="18" fillId="0" borderId="1" xfId="0" applyFont="1" applyFill="1" applyBorder="1" applyAlignment="1">
      <alignment horizontal="center" vertical="center"/>
    </xf>
    <xf numFmtId="0" fontId="11" fillId="0" borderId="1" xfId="0" applyFont="1" applyBorder="1" applyAlignment="1">
      <alignment horizontal="center" vertical="center" wrapText="1"/>
    </xf>
    <xf numFmtId="0" fontId="3" fillId="2" borderId="1" xfId="0" applyFont="1" applyFill="1" applyBorder="1" applyAlignment="1">
      <alignment horizontal="center" vertical="center" textRotation="255"/>
    </xf>
    <xf numFmtId="0" fontId="18" fillId="0" borderId="1" xfId="0" applyFont="1" applyFill="1" applyBorder="1" applyAlignment="1">
      <alignment vertical="center" wrapText="1"/>
    </xf>
    <xf numFmtId="0" fontId="19" fillId="0" borderId="0" xfId="0" applyFont="1">
      <alignment vertical="center"/>
    </xf>
    <xf numFmtId="0" fontId="10" fillId="0" borderId="1" xfId="0" applyFont="1" applyBorder="1" applyAlignment="1">
      <alignment horizontal="center" vertical="center" wrapText="1"/>
    </xf>
    <xf numFmtId="0" fontId="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vertical="center"/>
    </xf>
    <xf numFmtId="0" fontId="18" fillId="0" borderId="0" xfId="0" applyFont="1" applyFill="1" applyAlignment="1">
      <alignment vertical="center"/>
    </xf>
    <xf numFmtId="0" fontId="18" fillId="0" borderId="0" xfId="0" applyFont="1" applyFill="1" applyAlignment="1">
      <alignment horizontal="center" vertical="center"/>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11" fillId="0" borderId="1" xfId="0" applyFont="1" applyBorder="1" applyAlignment="1">
      <alignment horizontal="center"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9" xfId="0" applyFont="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 xfId="0" applyFont="1" applyFill="1" applyBorder="1" applyAlignment="1">
      <alignment horizontal="center" vertical="center" textRotation="255"/>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 xfId="0" applyFont="1" applyFill="1" applyBorder="1" applyAlignment="1">
      <alignment horizontal="center" vertical="center"/>
    </xf>
    <xf numFmtId="0" fontId="8" fillId="0" borderId="0" xfId="0" applyFont="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R53"/>
  <sheetViews>
    <sheetView zoomScaleNormal="100" workbookViewId="0">
      <selection activeCell="J28" sqref="J28"/>
    </sheetView>
  </sheetViews>
  <sheetFormatPr defaultColWidth="8.625" defaultRowHeight="16.5" customHeight="1"/>
  <cols>
    <col min="1" max="1" width="2.125" style="10" customWidth="1"/>
    <col min="2" max="2" width="2.625" style="10" customWidth="1"/>
    <col min="3" max="3" width="18.75" style="10" customWidth="1"/>
    <col min="4" max="4" width="1.625" style="10" customWidth="1"/>
    <col min="5" max="5" width="5.625" style="10" customWidth="1"/>
    <col min="6" max="17" width="6.375" style="10" customWidth="1"/>
    <col min="18" max="18" width="6.625" style="10" customWidth="1"/>
    <col min="19" max="19" width="4.875" style="10" bestFit="1" customWidth="1"/>
    <col min="20" max="20" width="3.625" style="10" customWidth="1"/>
    <col min="21" max="21" width="5.875" style="10" customWidth="1"/>
    <col min="22" max="16384" width="8.625" style="10"/>
  </cols>
  <sheetData>
    <row r="1" spans="1:18" ht="16.5" customHeight="1">
      <c r="A1" s="10" t="s">
        <v>118</v>
      </c>
    </row>
    <row r="2" spans="1:18" ht="34.5" customHeight="1">
      <c r="A2" s="53" t="s">
        <v>129</v>
      </c>
      <c r="B2" s="53"/>
      <c r="C2" s="53"/>
      <c r="D2" s="53"/>
      <c r="E2" s="53"/>
      <c r="F2" s="53"/>
      <c r="G2" s="53"/>
      <c r="H2" s="53"/>
      <c r="I2" s="53"/>
      <c r="J2" s="53"/>
      <c r="K2" s="53"/>
      <c r="L2" s="53"/>
      <c r="M2" s="53"/>
      <c r="N2" s="53"/>
      <c r="O2" s="53"/>
      <c r="P2" s="53"/>
      <c r="Q2" s="53"/>
      <c r="R2" s="53"/>
    </row>
    <row r="3" spans="1:18" ht="5.0999999999999996" customHeight="1"/>
    <row r="4" spans="1:18" s="16" customFormat="1" ht="16.5" customHeight="1">
      <c r="B4" s="16" t="s">
        <v>0</v>
      </c>
    </row>
    <row r="5" spans="1:18" s="16" customFormat="1" ht="4.5" customHeight="1"/>
    <row r="6" spans="1:18" s="16" customFormat="1" ht="16.5" customHeight="1">
      <c r="B6" s="16" t="s">
        <v>46</v>
      </c>
    </row>
    <row r="7" spans="1:18" s="16" customFormat="1" ht="16.5" customHeight="1">
      <c r="B7" s="16" t="s">
        <v>47</v>
      </c>
    </row>
    <row r="8" spans="1:18" s="16" customFormat="1" ht="16.5" customHeight="1">
      <c r="B8" s="16" t="s">
        <v>57</v>
      </c>
    </row>
    <row r="9" spans="1:18" s="16" customFormat="1" ht="16.5" customHeight="1">
      <c r="B9" s="16" t="s">
        <v>41</v>
      </c>
    </row>
    <row r="10" spans="1:18" s="16" customFormat="1" ht="16.5" customHeight="1">
      <c r="B10" s="16" t="s">
        <v>48</v>
      </c>
    </row>
    <row r="11" spans="1:18" s="16" customFormat="1" ht="16.5" customHeight="1"/>
    <row r="12" spans="1:18" s="16" customFormat="1" ht="16.5" customHeight="1">
      <c r="B12" s="16" t="s">
        <v>1</v>
      </c>
    </row>
    <row r="13" spans="1:18" s="16" customFormat="1" ht="4.5" customHeight="1"/>
    <row r="14" spans="1:18" s="16" customFormat="1" ht="16.5" customHeight="1">
      <c r="B14" s="16" t="s">
        <v>37</v>
      </c>
    </row>
    <row r="15" spans="1:18" s="16" customFormat="1" ht="16.5" customHeight="1">
      <c r="B15" s="16" t="s">
        <v>38</v>
      </c>
    </row>
    <row r="16" spans="1:18" s="16" customFormat="1" ht="16.5" customHeight="1">
      <c r="B16" s="16" t="s">
        <v>39</v>
      </c>
    </row>
    <row r="17" spans="2:17" s="16" customFormat="1" ht="16.5" customHeight="1">
      <c r="B17" s="16" t="s">
        <v>2</v>
      </c>
    </row>
    <row r="18" spans="2:17" s="16" customFormat="1" ht="16.5" customHeight="1">
      <c r="B18" s="16" t="s">
        <v>3</v>
      </c>
    </row>
    <row r="19" spans="2:17" s="16" customFormat="1" ht="16.5" customHeight="1">
      <c r="B19" s="16" t="s">
        <v>40</v>
      </c>
    </row>
    <row r="20" spans="2:17" s="16" customFormat="1" ht="16.5" customHeight="1">
      <c r="B20" s="31" t="s">
        <v>128</v>
      </c>
    </row>
    <row r="22" spans="2:17" ht="16.5" customHeight="1">
      <c r="B22" s="9" t="s">
        <v>4</v>
      </c>
      <c r="F22" s="9" t="s">
        <v>58</v>
      </c>
      <c r="L22" s="9" t="s">
        <v>64</v>
      </c>
    </row>
    <row r="23" spans="2:17" ht="18.95" customHeight="1">
      <c r="B23" s="41"/>
      <c r="C23" s="41"/>
      <c r="D23" s="10" t="s">
        <v>45</v>
      </c>
      <c r="F23" s="42"/>
      <c r="G23" s="43"/>
      <c r="H23" s="43"/>
      <c r="I23" s="43"/>
      <c r="J23" s="44"/>
      <c r="L23" s="41"/>
      <c r="M23" s="41"/>
      <c r="N23" s="41"/>
      <c r="O23" s="41"/>
      <c r="P23" s="41"/>
      <c r="Q23" s="41"/>
    </row>
    <row r="24" spans="2:17" ht="18.95" customHeight="1">
      <c r="B24" s="9" t="s">
        <v>10</v>
      </c>
      <c r="F24" s="9" t="s">
        <v>11</v>
      </c>
      <c r="H24" s="11"/>
      <c r="I24" s="11"/>
      <c r="J24" s="11"/>
    </row>
    <row r="25" spans="2:17" ht="18.95" customHeight="1">
      <c r="B25" s="41"/>
      <c r="C25" s="41"/>
      <c r="F25" s="41"/>
      <c r="G25" s="41"/>
      <c r="H25" s="41"/>
      <c r="I25" s="41"/>
      <c r="J25" s="41"/>
    </row>
    <row r="26" spans="2:17" ht="18.95" customHeight="1">
      <c r="D26" s="11"/>
      <c r="E26" s="10" t="s">
        <v>51</v>
      </c>
    </row>
    <row r="27" spans="2:17" ht="18.95" customHeight="1">
      <c r="E27" s="12"/>
      <c r="F27" s="13" t="s">
        <v>29</v>
      </c>
      <c r="G27" s="13" t="s">
        <v>65</v>
      </c>
      <c r="H27" s="13" t="s">
        <v>30</v>
      </c>
      <c r="I27" s="13" t="s">
        <v>31</v>
      </c>
      <c r="J27" s="13" t="s">
        <v>32</v>
      </c>
      <c r="K27" s="13" t="s">
        <v>33</v>
      </c>
      <c r="L27" s="13" t="s">
        <v>34</v>
      </c>
      <c r="M27" s="13" t="s">
        <v>27</v>
      </c>
      <c r="N27" s="13" t="s">
        <v>117</v>
      </c>
      <c r="O27" s="13" t="s">
        <v>35</v>
      </c>
      <c r="P27" s="14" t="s">
        <v>43</v>
      </c>
    </row>
    <row r="28" spans="2:17" ht="18.95" customHeight="1">
      <c r="D28" s="15"/>
      <c r="E28" s="12" t="s">
        <v>49</v>
      </c>
      <c r="F28" s="20" t="str">
        <f>IF($C$34="","",COUNTIF(F34:F53,1))</f>
        <v/>
      </c>
      <c r="G28" s="20" t="str">
        <f>IF($C$34="","",COUNTIF(G34:G53,1))</f>
        <v/>
      </c>
      <c r="H28" s="20" t="str">
        <f t="shared" ref="H28:O28" si="0">IF($C$34="","",COUNTIF(H34:H53,1))</f>
        <v/>
      </c>
      <c r="I28" s="20" t="str">
        <f t="shared" si="0"/>
        <v/>
      </c>
      <c r="J28" s="20" t="str">
        <f t="shared" si="0"/>
        <v/>
      </c>
      <c r="K28" s="20" t="str">
        <f t="shared" si="0"/>
        <v/>
      </c>
      <c r="L28" s="20" t="str">
        <f t="shared" si="0"/>
        <v/>
      </c>
      <c r="M28" s="20" t="str">
        <f t="shared" si="0"/>
        <v/>
      </c>
      <c r="N28" s="20" t="str">
        <f t="shared" ref="N28" si="1">IF($C$34="","",COUNTIF(N34:N53,1))</f>
        <v/>
      </c>
      <c r="O28" s="20" t="str">
        <f t="shared" si="0"/>
        <v/>
      </c>
      <c r="P28" s="12">
        <f>SUM(F28:O28)</f>
        <v>0</v>
      </c>
    </row>
    <row r="29" spans="2:17" ht="16.5" customHeight="1">
      <c r="E29" s="12" t="s">
        <v>50</v>
      </c>
      <c r="F29" s="20" t="str">
        <f>IF($C$34="","",COUNTIF(F34:F53,2))</f>
        <v/>
      </c>
      <c r="G29" s="20" t="str">
        <f>IF($C$34="","",COUNTIF(G34:G53,2))</f>
        <v/>
      </c>
      <c r="H29" s="20" t="str">
        <f t="shared" ref="H29:O29" si="2">IF($C$34="","",COUNTIF(H34:H53,2))</f>
        <v/>
      </c>
      <c r="I29" s="20" t="str">
        <f t="shared" si="2"/>
        <v/>
      </c>
      <c r="J29" s="20" t="str">
        <f t="shared" si="2"/>
        <v/>
      </c>
      <c r="K29" s="20" t="str">
        <f t="shared" si="2"/>
        <v/>
      </c>
      <c r="L29" s="20" t="str">
        <f t="shared" si="2"/>
        <v/>
      </c>
      <c r="M29" s="20" t="str">
        <f t="shared" si="2"/>
        <v/>
      </c>
      <c r="N29" s="20" t="str">
        <f t="shared" ref="N29" si="3">IF($C$34="","",COUNTIF(N34:N53,2))</f>
        <v/>
      </c>
      <c r="O29" s="20" t="str">
        <f t="shared" si="2"/>
        <v/>
      </c>
      <c r="P29" s="12">
        <f>SUM(F29:O29)</f>
        <v>0</v>
      </c>
    </row>
    <row r="30" spans="2:17" ht="16.5" customHeight="1">
      <c r="B30" s="10" t="s">
        <v>59</v>
      </c>
    </row>
    <row r="31" spans="2:17" ht="12.95" customHeight="1">
      <c r="B31" s="49" t="s">
        <v>5</v>
      </c>
      <c r="C31" s="45" t="s">
        <v>6</v>
      </c>
      <c r="D31" s="46"/>
      <c r="E31" s="50" t="s">
        <v>7</v>
      </c>
      <c r="F31" s="52"/>
      <c r="G31" s="52"/>
      <c r="H31" s="52"/>
      <c r="I31" s="52"/>
      <c r="J31" s="52"/>
      <c r="K31" s="52"/>
      <c r="L31" s="52"/>
      <c r="M31" s="52"/>
      <c r="N31" s="52"/>
      <c r="O31" s="52"/>
      <c r="P31" s="40" t="s">
        <v>42</v>
      </c>
    </row>
    <row r="32" spans="2:17" ht="13.5">
      <c r="B32" s="49"/>
      <c r="C32" s="47"/>
      <c r="D32" s="48"/>
      <c r="E32" s="51"/>
      <c r="F32" s="13" t="s">
        <v>29</v>
      </c>
      <c r="G32" s="13" t="s">
        <v>65</v>
      </c>
      <c r="H32" s="13" t="s">
        <v>30</v>
      </c>
      <c r="I32" s="13" t="s">
        <v>31</v>
      </c>
      <c r="J32" s="13" t="s">
        <v>32</v>
      </c>
      <c r="K32" s="13" t="s">
        <v>33</v>
      </c>
      <c r="L32" s="13" t="s">
        <v>34</v>
      </c>
      <c r="M32" s="13" t="s">
        <v>27</v>
      </c>
      <c r="N32" s="13" t="s">
        <v>117</v>
      </c>
      <c r="O32" s="13" t="s">
        <v>35</v>
      </c>
      <c r="P32" s="40"/>
    </row>
    <row r="33" spans="2:16" ht="16.5" customHeight="1">
      <c r="B33" s="1" t="s">
        <v>8</v>
      </c>
      <c r="C33" s="54" t="s">
        <v>36</v>
      </c>
      <c r="D33" s="55"/>
      <c r="E33" s="3" t="s">
        <v>9</v>
      </c>
      <c r="F33" s="2">
        <v>1</v>
      </c>
      <c r="G33" s="2"/>
      <c r="H33" s="2"/>
      <c r="I33" s="2">
        <v>2</v>
      </c>
      <c r="J33" s="2"/>
      <c r="K33" s="2"/>
      <c r="L33" s="2"/>
      <c r="M33" s="2"/>
      <c r="N33" s="2"/>
      <c r="O33" s="2"/>
      <c r="P33" s="2" t="s">
        <v>44</v>
      </c>
    </row>
    <row r="34" spans="2:16" ht="16.5" customHeight="1">
      <c r="B34" s="4">
        <v>1</v>
      </c>
      <c r="C34" s="38"/>
      <c r="D34" s="39"/>
      <c r="E34" s="5"/>
      <c r="F34" s="5"/>
      <c r="G34" s="5"/>
      <c r="H34" s="5"/>
      <c r="I34" s="5"/>
      <c r="J34" s="5"/>
      <c r="K34" s="5"/>
      <c r="L34" s="5"/>
      <c r="M34" s="5"/>
      <c r="N34" s="5"/>
      <c r="O34" s="5"/>
      <c r="P34" s="2"/>
    </row>
    <row r="35" spans="2:16" ht="16.5" customHeight="1">
      <c r="B35" s="6">
        <v>2</v>
      </c>
      <c r="C35" s="38"/>
      <c r="D35" s="39"/>
      <c r="E35" s="5"/>
      <c r="F35" s="5"/>
      <c r="G35" s="5"/>
      <c r="H35" s="5"/>
      <c r="I35" s="5"/>
      <c r="J35" s="5"/>
      <c r="K35" s="5"/>
      <c r="L35" s="5"/>
      <c r="M35" s="5"/>
      <c r="N35" s="5"/>
      <c r="O35" s="5"/>
      <c r="P35" s="2"/>
    </row>
    <row r="36" spans="2:16" ht="16.5" customHeight="1">
      <c r="B36" s="4">
        <v>3</v>
      </c>
      <c r="C36" s="38"/>
      <c r="D36" s="39"/>
      <c r="E36" s="5"/>
      <c r="F36" s="5"/>
      <c r="G36" s="5"/>
      <c r="H36" s="5"/>
      <c r="I36" s="5"/>
      <c r="J36" s="5"/>
      <c r="K36" s="5"/>
      <c r="L36" s="5"/>
      <c r="M36" s="5"/>
      <c r="N36" s="5"/>
      <c r="O36" s="5"/>
      <c r="P36" s="2"/>
    </row>
    <row r="37" spans="2:16" ht="16.5" customHeight="1">
      <c r="B37" s="6">
        <v>4</v>
      </c>
      <c r="C37" s="38"/>
      <c r="D37" s="39"/>
      <c r="E37" s="5"/>
      <c r="F37" s="5"/>
      <c r="G37" s="5"/>
      <c r="H37" s="5"/>
      <c r="I37" s="5"/>
      <c r="J37" s="5"/>
      <c r="K37" s="5"/>
      <c r="L37" s="5"/>
      <c r="M37" s="5"/>
      <c r="N37" s="5"/>
      <c r="O37" s="5"/>
      <c r="P37" s="2"/>
    </row>
    <row r="38" spans="2:16" ht="16.5" customHeight="1">
      <c r="B38" s="4">
        <v>5</v>
      </c>
      <c r="C38" s="38"/>
      <c r="D38" s="39"/>
      <c r="E38" s="5"/>
      <c r="F38" s="5"/>
      <c r="G38" s="5"/>
      <c r="H38" s="5"/>
      <c r="I38" s="5"/>
      <c r="J38" s="5"/>
      <c r="K38" s="5"/>
      <c r="L38" s="5"/>
      <c r="M38" s="5"/>
      <c r="N38" s="5"/>
      <c r="O38" s="5"/>
      <c r="P38" s="2"/>
    </row>
    <row r="39" spans="2:16" ht="16.5" customHeight="1">
      <c r="B39" s="6">
        <v>6</v>
      </c>
      <c r="C39" s="38"/>
      <c r="D39" s="39"/>
      <c r="E39" s="5"/>
      <c r="F39" s="5"/>
      <c r="G39" s="5"/>
      <c r="H39" s="5"/>
      <c r="I39" s="5"/>
      <c r="J39" s="5"/>
      <c r="K39" s="5"/>
      <c r="L39" s="5"/>
      <c r="M39" s="5"/>
      <c r="N39" s="5"/>
      <c r="O39" s="5"/>
      <c r="P39" s="2"/>
    </row>
    <row r="40" spans="2:16" ht="16.5" customHeight="1">
      <c r="B40" s="4">
        <v>7</v>
      </c>
      <c r="C40" s="38"/>
      <c r="D40" s="39"/>
      <c r="E40" s="5"/>
      <c r="F40" s="5"/>
      <c r="G40" s="5"/>
      <c r="H40" s="5"/>
      <c r="I40" s="5"/>
      <c r="J40" s="5"/>
      <c r="K40" s="5"/>
      <c r="L40" s="5"/>
      <c r="M40" s="5"/>
      <c r="N40" s="5"/>
      <c r="O40" s="5"/>
      <c r="P40" s="2"/>
    </row>
    <row r="41" spans="2:16" ht="16.5" customHeight="1">
      <c r="B41" s="6">
        <v>8</v>
      </c>
      <c r="C41" s="38"/>
      <c r="D41" s="39"/>
      <c r="E41" s="5"/>
      <c r="F41" s="5"/>
      <c r="G41" s="5"/>
      <c r="H41" s="5"/>
      <c r="I41" s="5"/>
      <c r="J41" s="5"/>
      <c r="K41" s="5"/>
      <c r="L41" s="5"/>
      <c r="M41" s="5"/>
      <c r="N41" s="5"/>
      <c r="O41" s="5"/>
      <c r="P41" s="2"/>
    </row>
    <row r="42" spans="2:16" ht="16.5" customHeight="1">
      <c r="B42" s="4">
        <v>9</v>
      </c>
      <c r="C42" s="38"/>
      <c r="D42" s="39"/>
      <c r="E42" s="5"/>
      <c r="F42" s="5"/>
      <c r="G42" s="5"/>
      <c r="H42" s="5"/>
      <c r="I42" s="5"/>
      <c r="J42" s="5"/>
      <c r="K42" s="5"/>
      <c r="L42" s="5"/>
      <c r="M42" s="5"/>
      <c r="N42" s="5"/>
      <c r="O42" s="5"/>
      <c r="P42" s="2"/>
    </row>
    <row r="43" spans="2:16" ht="16.5" customHeight="1">
      <c r="B43" s="6">
        <v>10</v>
      </c>
      <c r="C43" s="38"/>
      <c r="D43" s="39"/>
      <c r="E43" s="5"/>
      <c r="F43" s="5"/>
      <c r="G43" s="5"/>
      <c r="H43" s="5"/>
      <c r="I43" s="5"/>
      <c r="J43" s="5"/>
      <c r="K43" s="5"/>
      <c r="L43" s="5"/>
      <c r="M43" s="5"/>
      <c r="N43" s="5"/>
      <c r="O43" s="5"/>
      <c r="P43" s="2"/>
    </row>
    <row r="44" spans="2:16" ht="16.5" customHeight="1">
      <c r="B44" s="4">
        <v>11</v>
      </c>
      <c r="C44" s="38"/>
      <c r="D44" s="39"/>
      <c r="E44" s="5"/>
      <c r="F44" s="5"/>
      <c r="G44" s="5"/>
      <c r="H44" s="5"/>
      <c r="I44" s="5"/>
      <c r="J44" s="5"/>
      <c r="K44" s="5"/>
      <c r="L44" s="5"/>
      <c r="M44" s="5"/>
      <c r="N44" s="5"/>
      <c r="O44" s="5"/>
      <c r="P44" s="2"/>
    </row>
    <row r="45" spans="2:16" ht="16.5" customHeight="1">
      <c r="B45" s="6">
        <v>12</v>
      </c>
      <c r="C45" s="38"/>
      <c r="D45" s="39"/>
      <c r="E45" s="5"/>
      <c r="F45" s="5"/>
      <c r="G45" s="5"/>
      <c r="H45" s="5"/>
      <c r="I45" s="5"/>
      <c r="J45" s="5"/>
      <c r="K45" s="5"/>
      <c r="L45" s="5"/>
      <c r="M45" s="5"/>
      <c r="N45" s="5"/>
      <c r="O45" s="5"/>
      <c r="P45" s="2"/>
    </row>
    <row r="46" spans="2:16" ht="16.5" customHeight="1">
      <c r="B46" s="4">
        <v>13</v>
      </c>
      <c r="C46" s="38"/>
      <c r="D46" s="39"/>
      <c r="E46" s="5"/>
      <c r="F46" s="5"/>
      <c r="G46" s="5"/>
      <c r="H46" s="5"/>
      <c r="I46" s="5"/>
      <c r="J46" s="5"/>
      <c r="K46" s="5"/>
      <c r="L46" s="5"/>
      <c r="M46" s="5"/>
      <c r="N46" s="5"/>
      <c r="O46" s="5"/>
      <c r="P46" s="2"/>
    </row>
    <row r="47" spans="2:16" ht="16.5" customHeight="1">
      <c r="B47" s="6">
        <v>14</v>
      </c>
      <c r="C47" s="38"/>
      <c r="D47" s="39"/>
      <c r="E47" s="5"/>
      <c r="F47" s="5"/>
      <c r="G47" s="5"/>
      <c r="H47" s="5"/>
      <c r="I47" s="5"/>
      <c r="J47" s="5"/>
      <c r="K47" s="5"/>
      <c r="L47" s="5"/>
      <c r="M47" s="5"/>
      <c r="N47" s="5"/>
      <c r="O47" s="5"/>
      <c r="P47" s="2"/>
    </row>
    <row r="48" spans="2:16" ht="16.5" customHeight="1">
      <c r="B48" s="4">
        <v>15</v>
      </c>
      <c r="C48" s="38"/>
      <c r="D48" s="39"/>
      <c r="E48" s="5"/>
      <c r="F48" s="5"/>
      <c r="G48" s="5"/>
      <c r="H48" s="5"/>
      <c r="I48" s="5"/>
      <c r="J48" s="5"/>
      <c r="K48" s="5"/>
      <c r="L48" s="5"/>
      <c r="M48" s="5"/>
      <c r="N48" s="5"/>
      <c r="O48" s="5"/>
      <c r="P48" s="2"/>
    </row>
    <row r="49" spans="2:16" ht="16.5" customHeight="1">
      <c r="B49" s="6">
        <v>16</v>
      </c>
      <c r="C49" s="38"/>
      <c r="D49" s="39"/>
      <c r="E49" s="5"/>
      <c r="F49" s="5"/>
      <c r="G49" s="5"/>
      <c r="H49" s="5"/>
      <c r="I49" s="5"/>
      <c r="J49" s="5"/>
      <c r="K49" s="5"/>
      <c r="L49" s="5"/>
      <c r="M49" s="5"/>
      <c r="N49" s="5"/>
      <c r="O49" s="5"/>
      <c r="P49" s="2"/>
    </row>
    <row r="50" spans="2:16" ht="16.5" customHeight="1">
      <c r="B50" s="4">
        <v>17</v>
      </c>
      <c r="C50" s="38"/>
      <c r="D50" s="39"/>
      <c r="E50" s="5"/>
      <c r="F50" s="5"/>
      <c r="G50" s="5"/>
      <c r="H50" s="5"/>
      <c r="I50" s="5"/>
      <c r="J50" s="5"/>
      <c r="K50" s="5"/>
      <c r="L50" s="5"/>
      <c r="M50" s="5"/>
      <c r="N50" s="5"/>
      <c r="O50" s="5"/>
      <c r="P50" s="2"/>
    </row>
    <row r="51" spans="2:16" ht="16.5" customHeight="1">
      <c r="B51" s="6">
        <v>18</v>
      </c>
      <c r="C51" s="38"/>
      <c r="D51" s="39"/>
      <c r="E51" s="5"/>
      <c r="F51" s="5"/>
      <c r="G51" s="5"/>
      <c r="H51" s="5"/>
      <c r="I51" s="5"/>
      <c r="J51" s="5"/>
      <c r="K51" s="5"/>
      <c r="L51" s="5"/>
      <c r="M51" s="5"/>
      <c r="N51" s="5"/>
      <c r="O51" s="5"/>
      <c r="P51" s="2"/>
    </row>
    <row r="52" spans="2:16" ht="16.5" customHeight="1">
      <c r="B52" s="4">
        <v>19</v>
      </c>
      <c r="C52" s="38"/>
      <c r="D52" s="39"/>
      <c r="E52" s="5"/>
      <c r="F52" s="5"/>
      <c r="G52" s="5"/>
      <c r="H52" s="5"/>
      <c r="I52" s="5"/>
      <c r="J52" s="5"/>
      <c r="K52" s="5"/>
      <c r="L52" s="5"/>
      <c r="M52" s="5"/>
      <c r="N52" s="5"/>
      <c r="O52" s="5"/>
      <c r="P52" s="2"/>
    </row>
    <row r="53" spans="2:16" ht="16.5" customHeight="1">
      <c r="B53" s="6">
        <v>20</v>
      </c>
      <c r="C53" s="38"/>
      <c r="D53" s="39"/>
      <c r="E53" s="5"/>
      <c r="F53" s="5"/>
      <c r="G53" s="5"/>
      <c r="H53" s="5"/>
      <c r="I53" s="5"/>
      <c r="J53" s="5"/>
      <c r="K53" s="5"/>
      <c r="L53" s="5"/>
      <c r="M53" s="5"/>
      <c r="N53" s="5"/>
      <c r="O53" s="5"/>
      <c r="P53" s="2"/>
    </row>
  </sheetData>
  <mergeCells count="32">
    <mergeCell ref="A2:R2"/>
    <mergeCell ref="C51:D51"/>
    <mergeCell ref="C52:D52"/>
    <mergeCell ref="C53:D53"/>
    <mergeCell ref="C45:D45"/>
    <mergeCell ref="C46:D46"/>
    <mergeCell ref="C47:D47"/>
    <mergeCell ref="C48:D48"/>
    <mergeCell ref="C49:D49"/>
    <mergeCell ref="C50:D50"/>
    <mergeCell ref="C44:D44"/>
    <mergeCell ref="C33:D33"/>
    <mergeCell ref="C34:D34"/>
    <mergeCell ref="C35:D35"/>
    <mergeCell ref="C36:D36"/>
    <mergeCell ref="C37:D37"/>
    <mergeCell ref="C43:D43"/>
    <mergeCell ref="P31:P32"/>
    <mergeCell ref="B23:C23"/>
    <mergeCell ref="B25:C25"/>
    <mergeCell ref="F23:J23"/>
    <mergeCell ref="C31:D32"/>
    <mergeCell ref="B31:B32"/>
    <mergeCell ref="E31:E32"/>
    <mergeCell ref="F25:J25"/>
    <mergeCell ref="L23:Q23"/>
    <mergeCell ref="F31:O31"/>
    <mergeCell ref="C38:D38"/>
    <mergeCell ref="C39:D39"/>
    <mergeCell ref="C40:D40"/>
    <mergeCell ref="C41:D41"/>
    <mergeCell ref="C42:D42"/>
  </mergeCells>
  <phoneticPr fontId="2"/>
  <dataValidations count="1">
    <dataValidation type="whole" imeMode="halfAlpha" allowBlank="1" showInputMessage="1" showErrorMessage="1" error="半角の1か2を入力してください。" sqref="F33:O53">
      <formula1>1</formula1>
      <formula2>2</formula2>
    </dataValidation>
  </dataValidations>
  <pageMargins left="0.59055118110236227" right="0.31496062992125984" top="0.74803149606299213" bottom="0.35433070866141736" header="0.31496062992125984" footer="0.31496062992125984"/>
  <pageSetup paperSize="9" scale="75" fitToHeight="0" orientation="portrait" r:id="rId1"/>
  <rowBreaks count="1" manualBreakCount="1">
    <brk id="5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R55"/>
  <sheetViews>
    <sheetView topLeftCell="A22" zoomScaleNormal="100" workbookViewId="0">
      <selection activeCell="A3" sqref="A3"/>
    </sheetView>
  </sheetViews>
  <sheetFormatPr defaultColWidth="8.625" defaultRowHeight="16.5" customHeight="1"/>
  <cols>
    <col min="1" max="1" width="2.125" style="10" customWidth="1"/>
    <col min="2" max="2" width="2.625" style="10" customWidth="1"/>
    <col min="3" max="3" width="18.75" style="10" customWidth="1"/>
    <col min="4" max="4" width="1.625" style="10" customWidth="1"/>
    <col min="5" max="5" width="5.625" style="10" customWidth="1"/>
    <col min="6" max="17" width="6.375" style="10" customWidth="1"/>
    <col min="18" max="18" width="6.625" style="10" customWidth="1"/>
    <col min="19" max="19" width="4.875" style="10" bestFit="1" customWidth="1"/>
    <col min="20" max="20" width="3.625" style="10" customWidth="1"/>
    <col min="21" max="21" width="5.875" style="10" customWidth="1"/>
    <col min="22" max="16384" width="8.625" style="10"/>
  </cols>
  <sheetData>
    <row r="1" spans="1:18" ht="16.5" customHeight="1">
      <c r="A1" s="10" t="s">
        <v>118</v>
      </c>
    </row>
    <row r="2" spans="1:18" ht="34.5" customHeight="1">
      <c r="A2" s="53" t="s">
        <v>130</v>
      </c>
      <c r="B2" s="53"/>
      <c r="C2" s="53"/>
      <c r="D2" s="53"/>
      <c r="E2" s="53"/>
      <c r="F2" s="53"/>
      <c r="G2" s="53"/>
      <c r="H2" s="53"/>
      <c r="I2" s="53"/>
      <c r="J2" s="53"/>
      <c r="K2" s="53"/>
      <c r="L2" s="53"/>
      <c r="M2" s="53"/>
      <c r="N2" s="53"/>
      <c r="O2" s="53"/>
      <c r="P2" s="53"/>
      <c r="Q2" s="53"/>
      <c r="R2" s="53"/>
    </row>
    <row r="3" spans="1:18" ht="5.0999999999999996" customHeight="1"/>
    <row r="4" spans="1:18" s="16" customFormat="1" ht="16.5" customHeight="1">
      <c r="B4" s="16" t="s">
        <v>0</v>
      </c>
    </row>
    <row r="5" spans="1:18" s="16" customFormat="1" ht="4.5" customHeight="1"/>
    <row r="6" spans="1:18" s="16" customFormat="1" ht="16.5" customHeight="1">
      <c r="B6" s="16" t="s">
        <v>46</v>
      </c>
    </row>
    <row r="7" spans="1:18" s="16" customFormat="1" ht="16.5" customHeight="1">
      <c r="B7" s="16" t="s">
        <v>47</v>
      </c>
    </row>
    <row r="8" spans="1:18" s="16" customFormat="1" ht="16.5" customHeight="1">
      <c r="B8" s="16" t="s">
        <v>57</v>
      </c>
    </row>
    <row r="9" spans="1:18" s="16" customFormat="1" ht="16.5" customHeight="1">
      <c r="B9" s="16" t="s">
        <v>41</v>
      </c>
    </row>
    <row r="10" spans="1:18" s="16" customFormat="1" ht="16.5" customHeight="1">
      <c r="B10" s="16" t="s">
        <v>48</v>
      </c>
    </row>
    <row r="11" spans="1:18" s="16" customFormat="1" ht="16.5" customHeight="1"/>
    <row r="12" spans="1:18" s="16" customFormat="1" ht="16.5" customHeight="1">
      <c r="B12" s="16" t="s">
        <v>1</v>
      </c>
    </row>
    <row r="13" spans="1:18" s="16" customFormat="1" ht="4.5" customHeight="1"/>
    <row r="14" spans="1:18" s="16" customFormat="1" ht="16.5" customHeight="1">
      <c r="B14" s="16" t="s">
        <v>37</v>
      </c>
    </row>
    <row r="15" spans="1:18" s="16" customFormat="1" ht="16.5" customHeight="1">
      <c r="B15" s="16" t="s">
        <v>38</v>
      </c>
    </row>
    <row r="16" spans="1:18" s="16" customFormat="1" ht="16.5" customHeight="1">
      <c r="B16" s="16" t="s">
        <v>39</v>
      </c>
    </row>
    <row r="17" spans="2:18" s="16" customFormat="1" ht="16.5" customHeight="1">
      <c r="B17" s="16" t="s">
        <v>2</v>
      </c>
    </row>
    <row r="18" spans="2:18" s="16" customFormat="1" ht="16.5" customHeight="1">
      <c r="B18" s="16" t="s">
        <v>3</v>
      </c>
    </row>
    <row r="19" spans="2:18" s="16" customFormat="1" ht="16.5" customHeight="1">
      <c r="B19" s="16" t="s">
        <v>40</v>
      </c>
    </row>
    <row r="20" spans="2:18" s="16" customFormat="1" ht="16.5" customHeight="1">
      <c r="B20" s="31" t="s">
        <v>128</v>
      </c>
    </row>
    <row r="22" spans="2:18" ht="16.5" customHeight="1">
      <c r="B22" s="9" t="s">
        <v>4</v>
      </c>
      <c r="G22" s="9" t="s">
        <v>58</v>
      </c>
      <c r="M22" s="9" t="s">
        <v>64</v>
      </c>
    </row>
    <row r="23" spans="2:18" ht="18.95" customHeight="1">
      <c r="B23" s="41"/>
      <c r="C23" s="41"/>
      <c r="D23" s="10" t="s">
        <v>45</v>
      </c>
      <c r="G23" s="42"/>
      <c r="H23" s="43"/>
      <c r="I23" s="43"/>
      <c r="J23" s="43"/>
      <c r="K23" s="44"/>
      <c r="M23" s="41"/>
      <c r="N23" s="41"/>
      <c r="O23" s="41"/>
      <c r="P23" s="41"/>
      <c r="Q23" s="41"/>
    </row>
    <row r="24" spans="2:18" ht="18.95" customHeight="1">
      <c r="B24" s="9" t="s">
        <v>10</v>
      </c>
      <c r="G24" s="9" t="s">
        <v>11</v>
      </c>
      <c r="I24" s="11"/>
      <c r="J24" s="11"/>
      <c r="K24" s="11"/>
    </row>
    <row r="25" spans="2:18" ht="18.95" customHeight="1">
      <c r="B25" s="41"/>
      <c r="C25" s="41"/>
      <c r="G25" s="41"/>
      <c r="H25" s="41"/>
      <c r="I25" s="41"/>
      <c r="J25" s="41"/>
      <c r="K25" s="41"/>
    </row>
    <row r="27" spans="2:18" ht="16.5" customHeight="1">
      <c r="E27" s="10" t="s">
        <v>51</v>
      </c>
    </row>
    <row r="28" spans="2:18" ht="13.5">
      <c r="E28" s="12"/>
      <c r="F28" s="17" t="s">
        <v>22</v>
      </c>
      <c r="G28" s="17" t="s">
        <v>23</v>
      </c>
      <c r="H28" s="17" t="s">
        <v>53</v>
      </c>
      <c r="I28" s="17" t="s">
        <v>54</v>
      </c>
      <c r="J28" s="17" t="s">
        <v>24</v>
      </c>
      <c r="K28" s="17" t="s">
        <v>55</v>
      </c>
      <c r="L28" s="17" t="s">
        <v>56</v>
      </c>
      <c r="M28" s="17" t="s">
        <v>26</v>
      </c>
      <c r="N28" s="17" t="s">
        <v>25</v>
      </c>
      <c r="O28" s="17" t="s">
        <v>28</v>
      </c>
      <c r="P28" s="17" t="s">
        <v>63</v>
      </c>
      <c r="Q28" s="18" t="s">
        <v>43</v>
      </c>
    </row>
    <row r="29" spans="2:18" ht="16.5" customHeight="1">
      <c r="E29" s="12" t="s">
        <v>49</v>
      </c>
      <c r="F29" s="20" t="str">
        <f>IF($C34="","",COUNTIF(F34:F53,1))</f>
        <v/>
      </c>
      <c r="G29" s="20" t="str">
        <f t="shared" ref="G29:P29" si="0">IF($C34="","",COUNTIF(G34:G53,1))</f>
        <v/>
      </c>
      <c r="H29" s="20" t="str">
        <f t="shared" si="0"/>
        <v/>
      </c>
      <c r="I29" s="20" t="str">
        <f t="shared" si="0"/>
        <v/>
      </c>
      <c r="J29" s="20" t="str">
        <f t="shared" si="0"/>
        <v/>
      </c>
      <c r="K29" s="20" t="str">
        <f t="shared" si="0"/>
        <v/>
      </c>
      <c r="L29" s="20" t="str">
        <f t="shared" si="0"/>
        <v/>
      </c>
      <c r="M29" s="20" t="str">
        <f t="shared" si="0"/>
        <v/>
      </c>
      <c r="N29" s="20" t="str">
        <f t="shared" si="0"/>
        <v/>
      </c>
      <c r="O29" s="20" t="str">
        <f t="shared" si="0"/>
        <v/>
      </c>
      <c r="P29" s="20" t="str">
        <f t="shared" si="0"/>
        <v/>
      </c>
      <c r="Q29" s="12">
        <f>SUM(H29:P29)</f>
        <v>0</v>
      </c>
    </row>
    <row r="30" spans="2:18" ht="16.5" customHeight="1">
      <c r="E30" s="12" t="s">
        <v>50</v>
      </c>
      <c r="F30" s="20" t="str">
        <f>IF($C34="","",COUNTIF(F34:F53,2))</f>
        <v/>
      </c>
      <c r="G30" s="20" t="str">
        <f t="shared" ref="G30:P30" si="1">IF($C34="","",COUNTIF(G34:G53,2))</f>
        <v/>
      </c>
      <c r="H30" s="20" t="str">
        <f t="shared" si="1"/>
        <v/>
      </c>
      <c r="I30" s="20" t="str">
        <f t="shared" si="1"/>
        <v/>
      </c>
      <c r="J30" s="20" t="str">
        <f t="shared" si="1"/>
        <v/>
      </c>
      <c r="K30" s="20" t="str">
        <f t="shared" si="1"/>
        <v/>
      </c>
      <c r="L30" s="20" t="str">
        <f t="shared" si="1"/>
        <v/>
      </c>
      <c r="M30" s="20" t="str">
        <f t="shared" si="1"/>
        <v/>
      </c>
      <c r="N30" s="20" t="str">
        <f t="shared" si="1"/>
        <v/>
      </c>
      <c r="O30" s="20" t="str">
        <f t="shared" si="1"/>
        <v/>
      </c>
      <c r="P30" s="20" t="str">
        <f t="shared" si="1"/>
        <v/>
      </c>
      <c r="Q30" s="12">
        <f>SUM(H30:P30)</f>
        <v>0</v>
      </c>
    </row>
    <row r="31" spans="2:18" ht="16.5" customHeight="1">
      <c r="B31" s="8" t="s">
        <v>52</v>
      </c>
      <c r="C31" s="8"/>
      <c r="D31" s="8"/>
      <c r="E31" s="8"/>
      <c r="F31" s="8"/>
      <c r="G31" s="8"/>
      <c r="H31" s="8"/>
      <c r="I31" s="8"/>
      <c r="J31" s="8"/>
      <c r="K31" s="8"/>
      <c r="L31" s="8"/>
    </row>
    <row r="32" spans="2:18" ht="33" customHeight="1">
      <c r="B32" s="29" t="s">
        <v>5</v>
      </c>
      <c r="C32" s="52" t="s">
        <v>6</v>
      </c>
      <c r="D32" s="52"/>
      <c r="E32" s="19" t="s">
        <v>7</v>
      </c>
      <c r="F32" s="17" t="s">
        <v>22</v>
      </c>
      <c r="G32" s="17" t="s">
        <v>82</v>
      </c>
      <c r="H32" s="17" t="s">
        <v>53</v>
      </c>
      <c r="I32" s="17" t="s">
        <v>54</v>
      </c>
      <c r="J32" s="17" t="s">
        <v>24</v>
      </c>
      <c r="K32" s="17" t="s">
        <v>55</v>
      </c>
      <c r="L32" s="17" t="s">
        <v>56</v>
      </c>
      <c r="M32" s="17" t="s">
        <v>26</v>
      </c>
      <c r="N32" s="17" t="s">
        <v>25</v>
      </c>
      <c r="O32" s="17" t="s">
        <v>28</v>
      </c>
      <c r="P32" s="17" t="s">
        <v>63</v>
      </c>
      <c r="Q32" s="28" t="s">
        <v>42</v>
      </c>
      <c r="R32" s="32" t="s">
        <v>60</v>
      </c>
    </row>
    <row r="33" spans="2:18" ht="16.5" customHeight="1">
      <c r="B33" s="7" t="s">
        <v>8</v>
      </c>
      <c r="C33" s="56" t="s">
        <v>36</v>
      </c>
      <c r="D33" s="57"/>
      <c r="E33" s="3" t="s">
        <v>9</v>
      </c>
      <c r="F33" s="3">
        <v>1</v>
      </c>
      <c r="G33" s="3"/>
      <c r="H33" s="3">
        <v>2</v>
      </c>
      <c r="I33" s="3"/>
      <c r="J33" s="3"/>
      <c r="K33" s="3"/>
      <c r="L33" s="3"/>
      <c r="M33" s="3"/>
      <c r="N33" s="3"/>
      <c r="O33" s="3"/>
      <c r="P33" s="3"/>
      <c r="Q33" s="3" t="s">
        <v>44</v>
      </c>
      <c r="R33" s="12"/>
    </row>
    <row r="34" spans="2:18" ht="16.5" customHeight="1">
      <c r="B34" s="4">
        <v>1</v>
      </c>
      <c r="C34" s="38"/>
      <c r="D34" s="39"/>
      <c r="E34" s="5"/>
      <c r="F34" s="5"/>
      <c r="G34" s="5"/>
      <c r="H34" s="5"/>
      <c r="I34" s="5"/>
      <c r="J34" s="5"/>
      <c r="K34" s="5"/>
      <c r="L34" s="5"/>
      <c r="M34" s="5"/>
      <c r="N34" s="5"/>
      <c r="O34" s="5"/>
      <c r="P34" s="5"/>
      <c r="Q34" s="2"/>
      <c r="R34" s="12"/>
    </row>
    <row r="35" spans="2:18" ht="16.5" customHeight="1">
      <c r="B35" s="6">
        <v>2</v>
      </c>
      <c r="C35" s="38"/>
      <c r="D35" s="39"/>
      <c r="E35" s="5"/>
      <c r="F35" s="5"/>
      <c r="G35" s="5"/>
      <c r="H35" s="5"/>
      <c r="I35" s="5"/>
      <c r="J35" s="5"/>
      <c r="K35" s="5"/>
      <c r="L35" s="5"/>
      <c r="M35" s="5"/>
      <c r="N35" s="5"/>
      <c r="O35" s="5"/>
      <c r="P35" s="5"/>
      <c r="Q35" s="2"/>
      <c r="R35" s="12"/>
    </row>
    <row r="36" spans="2:18" ht="16.5" customHeight="1">
      <c r="B36" s="4">
        <v>3</v>
      </c>
      <c r="C36" s="38"/>
      <c r="D36" s="39"/>
      <c r="E36" s="5"/>
      <c r="F36" s="5"/>
      <c r="G36" s="5"/>
      <c r="H36" s="5"/>
      <c r="I36" s="5"/>
      <c r="J36" s="5"/>
      <c r="K36" s="5"/>
      <c r="L36" s="5"/>
      <c r="M36" s="5"/>
      <c r="N36" s="5"/>
      <c r="O36" s="5"/>
      <c r="P36" s="5"/>
      <c r="Q36" s="2"/>
      <c r="R36" s="12"/>
    </row>
    <row r="37" spans="2:18" ht="16.5" customHeight="1">
      <c r="B37" s="6">
        <v>4</v>
      </c>
      <c r="C37" s="38"/>
      <c r="D37" s="39"/>
      <c r="E37" s="5"/>
      <c r="F37" s="5"/>
      <c r="G37" s="5"/>
      <c r="H37" s="5"/>
      <c r="I37" s="5"/>
      <c r="J37" s="5"/>
      <c r="K37" s="5"/>
      <c r="L37" s="5"/>
      <c r="M37" s="5"/>
      <c r="N37" s="5"/>
      <c r="O37" s="5"/>
      <c r="P37" s="5"/>
      <c r="Q37" s="2"/>
      <c r="R37" s="12"/>
    </row>
    <row r="38" spans="2:18" ht="16.5" customHeight="1">
      <c r="B38" s="4">
        <v>5</v>
      </c>
      <c r="C38" s="38"/>
      <c r="D38" s="39"/>
      <c r="E38" s="5"/>
      <c r="F38" s="5"/>
      <c r="G38" s="5"/>
      <c r="H38" s="5"/>
      <c r="I38" s="5"/>
      <c r="J38" s="5"/>
      <c r="K38" s="5"/>
      <c r="L38" s="5"/>
      <c r="M38" s="5"/>
      <c r="N38" s="5"/>
      <c r="O38" s="5"/>
      <c r="P38" s="5"/>
      <c r="Q38" s="2"/>
      <c r="R38" s="12"/>
    </row>
    <row r="39" spans="2:18" ht="16.5" customHeight="1">
      <c r="B39" s="6">
        <v>6</v>
      </c>
      <c r="C39" s="38"/>
      <c r="D39" s="39"/>
      <c r="E39" s="5"/>
      <c r="F39" s="5"/>
      <c r="G39" s="5"/>
      <c r="H39" s="5"/>
      <c r="I39" s="5"/>
      <c r="J39" s="5"/>
      <c r="K39" s="5"/>
      <c r="L39" s="5"/>
      <c r="M39" s="5"/>
      <c r="N39" s="5"/>
      <c r="O39" s="5"/>
      <c r="P39" s="5"/>
      <c r="Q39" s="2"/>
      <c r="R39" s="12"/>
    </row>
    <row r="40" spans="2:18" ht="16.5" customHeight="1">
      <c r="B40" s="4">
        <v>7</v>
      </c>
      <c r="C40" s="38"/>
      <c r="D40" s="39"/>
      <c r="E40" s="5"/>
      <c r="F40" s="5"/>
      <c r="G40" s="5"/>
      <c r="H40" s="5"/>
      <c r="I40" s="5"/>
      <c r="J40" s="5"/>
      <c r="K40" s="5"/>
      <c r="L40" s="5"/>
      <c r="M40" s="5"/>
      <c r="N40" s="5"/>
      <c r="O40" s="5"/>
      <c r="P40" s="5"/>
      <c r="Q40" s="2"/>
      <c r="R40" s="12"/>
    </row>
    <row r="41" spans="2:18" ht="16.5" customHeight="1">
      <c r="B41" s="6">
        <v>8</v>
      </c>
      <c r="C41" s="38"/>
      <c r="D41" s="39"/>
      <c r="E41" s="5"/>
      <c r="F41" s="5"/>
      <c r="G41" s="5"/>
      <c r="H41" s="5"/>
      <c r="I41" s="5"/>
      <c r="J41" s="5"/>
      <c r="K41" s="5"/>
      <c r="L41" s="5"/>
      <c r="M41" s="5"/>
      <c r="N41" s="5"/>
      <c r="O41" s="5"/>
      <c r="P41" s="5"/>
      <c r="Q41" s="2"/>
      <c r="R41" s="12"/>
    </row>
    <row r="42" spans="2:18" ht="16.5" customHeight="1">
      <c r="B42" s="4">
        <v>9</v>
      </c>
      <c r="C42" s="38"/>
      <c r="D42" s="39"/>
      <c r="E42" s="5"/>
      <c r="F42" s="5"/>
      <c r="G42" s="5"/>
      <c r="H42" s="5"/>
      <c r="I42" s="5"/>
      <c r="J42" s="5"/>
      <c r="K42" s="5"/>
      <c r="L42" s="5"/>
      <c r="M42" s="5"/>
      <c r="N42" s="5"/>
      <c r="O42" s="5"/>
      <c r="P42" s="5"/>
      <c r="Q42" s="2"/>
      <c r="R42" s="12"/>
    </row>
    <row r="43" spans="2:18" ht="16.5" customHeight="1">
      <c r="B43" s="6">
        <v>10</v>
      </c>
      <c r="C43" s="38"/>
      <c r="D43" s="39"/>
      <c r="E43" s="5"/>
      <c r="F43" s="5"/>
      <c r="G43" s="5"/>
      <c r="H43" s="5"/>
      <c r="I43" s="5"/>
      <c r="J43" s="5"/>
      <c r="K43" s="5"/>
      <c r="L43" s="5"/>
      <c r="M43" s="5"/>
      <c r="N43" s="5"/>
      <c r="O43" s="5"/>
      <c r="P43" s="5"/>
      <c r="Q43" s="2"/>
      <c r="R43" s="12"/>
    </row>
    <row r="44" spans="2:18" ht="16.5" customHeight="1">
      <c r="B44" s="4">
        <v>11</v>
      </c>
      <c r="C44" s="38"/>
      <c r="D44" s="39"/>
      <c r="E44" s="5"/>
      <c r="F44" s="5"/>
      <c r="G44" s="5"/>
      <c r="H44" s="5"/>
      <c r="I44" s="5"/>
      <c r="J44" s="5"/>
      <c r="K44" s="5"/>
      <c r="L44" s="5"/>
      <c r="M44" s="5"/>
      <c r="N44" s="5"/>
      <c r="O44" s="5"/>
      <c r="P44" s="5"/>
      <c r="Q44" s="2"/>
      <c r="R44" s="12"/>
    </row>
    <row r="45" spans="2:18" ht="16.5" customHeight="1">
      <c r="B45" s="6">
        <v>12</v>
      </c>
      <c r="C45" s="38"/>
      <c r="D45" s="39"/>
      <c r="E45" s="5"/>
      <c r="F45" s="5"/>
      <c r="G45" s="5"/>
      <c r="H45" s="5"/>
      <c r="I45" s="5"/>
      <c r="J45" s="5"/>
      <c r="K45" s="5"/>
      <c r="L45" s="5"/>
      <c r="M45" s="5"/>
      <c r="N45" s="5"/>
      <c r="O45" s="5"/>
      <c r="P45" s="5"/>
      <c r="Q45" s="2"/>
      <c r="R45" s="12"/>
    </row>
    <row r="46" spans="2:18" ht="16.5" customHeight="1">
      <c r="B46" s="4">
        <v>13</v>
      </c>
      <c r="C46" s="38"/>
      <c r="D46" s="39"/>
      <c r="E46" s="5"/>
      <c r="F46" s="5"/>
      <c r="G46" s="5"/>
      <c r="H46" s="5"/>
      <c r="I46" s="5"/>
      <c r="J46" s="5"/>
      <c r="K46" s="5"/>
      <c r="L46" s="5"/>
      <c r="M46" s="5"/>
      <c r="N46" s="5"/>
      <c r="O46" s="5"/>
      <c r="P46" s="5"/>
      <c r="Q46" s="2"/>
      <c r="R46" s="12"/>
    </row>
    <row r="47" spans="2:18" ht="16.5" customHeight="1">
      <c r="B47" s="6">
        <v>14</v>
      </c>
      <c r="C47" s="38"/>
      <c r="D47" s="39"/>
      <c r="E47" s="5"/>
      <c r="F47" s="5"/>
      <c r="G47" s="5"/>
      <c r="H47" s="5"/>
      <c r="I47" s="5"/>
      <c r="J47" s="5"/>
      <c r="K47" s="5"/>
      <c r="L47" s="5"/>
      <c r="M47" s="5"/>
      <c r="N47" s="5"/>
      <c r="O47" s="5"/>
      <c r="P47" s="5"/>
      <c r="Q47" s="2"/>
      <c r="R47" s="12"/>
    </row>
    <row r="48" spans="2:18" ht="16.5" customHeight="1">
      <c r="B48" s="4">
        <v>15</v>
      </c>
      <c r="C48" s="38"/>
      <c r="D48" s="39"/>
      <c r="E48" s="5"/>
      <c r="F48" s="5"/>
      <c r="G48" s="5"/>
      <c r="H48" s="5"/>
      <c r="I48" s="5"/>
      <c r="J48" s="5"/>
      <c r="K48" s="5"/>
      <c r="L48" s="5"/>
      <c r="M48" s="5"/>
      <c r="N48" s="5"/>
      <c r="O48" s="5"/>
      <c r="P48" s="5"/>
      <c r="Q48" s="2"/>
      <c r="R48" s="12"/>
    </row>
    <row r="49" spans="2:18" ht="16.5" customHeight="1">
      <c r="B49" s="6">
        <v>16</v>
      </c>
      <c r="C49" s="38"/>
      <c r="D49" s="39"/>
      <c r="E49" s="5"/>
      <c r="F49" s="5"/>
      <c r="G49" s="5"/>
      <c r="H49" s="5"/>
      <c r="I49" s="5"/>
      <c r="J49" s="5"/>
      <c r="K49" s="5"/>
      <c r="L49" s="5"/>
      <c r="M49" s="5"/>
      <c r="N49" s="5"/>
      <c r="O49" s="5"/>
      <c r="P49" s="5"/>
      <c r="Q49" s="2"/>
      <c r="R49" s="12"/>
    </row>
    <row r="50" spans="2:18" ht="16.5" customHeight="1">
      <c r="B50" s="4">
        <v>17</v>
      </c>
      <c r="C50" s="38"/>
      <c r="D50" s="39"/>
      <c r="E50" s="5"/>
      <c r="F50" s="5"/>
      <c r="G50" s="5"/>
      <c r="H50" s="5"/>
      <c r="I50" s="5"/>
      <c r="J50" s="5"/>
      <c r="K50" s="5"/>
      <c r="L50" s="5"/>
      <c r="M50" s="5"/>
      <c r="N50" s="5"/>
      <c r="O50" s="5"/>
      <c r="P50" s="5"/>
      <c r="Q50" s="2"/>
      <c r="R50" s="12"/>
    </row>
    <row r="51" spans="2:18" ht="16.5" customHeight="1">
      <c r="B51" s="6">
        <v>18</v>
      </c>
      <c r="C51" s="38"/>
      <c r="D51" s="39"/>
      <c r="E51" s="5"/>
      <c r="F51" s="5"/>
      <c r="G51" s="5"/>
      <c r="H51" s="5"/>
      <c r="I51" s="5"/>
      <c r="J51" s="5"/>
      <c r="K51" s="5"/>
      <c r="L51" s="5"/>
      <c r="M51" s="5"/>
      <c r="N51" s="5"/>
      <c r="O51" s="5"/>
      <c r="P51" s="5"/>
      <c r="Q51" s="2"/>
      <c r="R51" s="12"/>
    </row>
    <row r="52" spans="2:18" ht="16.5" customHeight="1">
      <c r="B52" s="4">
        <v>19</v>
      </c>
      <c r="C52" s="38"/>
      <c r="D52" s="39"/>
      <c r="E52" s="5"/>
      <c r="F52" s="5"/>
      <c r="G52" s="5"/>
      <c r="H52" s="5"/>
      <c r="I52" s="5"/>
      <c r="J52" s="5"/>
      <c r="K52" s="5"/>
      <c r="L52" s="5"/>
      <c r="M52" s="5"/>
      <c r="N52" s="5"/>
      <c r="O52" s="5"/>
      <c r="P52" s="5"/>
      <c r="Q52" s="2"/>
      <c r="R52" s="12"/>
    </row>
    <row r="53" spans="2:18" ht="16.5" customHeight="1">
      <c r="B53" s="6">
        <v>20</v>
      </c>
      <c r="C53" s="38"/>
      <c r="D53" s="39"/>
      <c r="E53" s="5"/>
      <c r="F53" s="5"/>
      <c r="G53" s="5"/>
      <c r="H53" s="5"/>
      <c r="I53" s="5"/>
      <c r="J53" s="5"/>
      <c r="K53" s="5"/>
      <c r="L53" s="5"/>
      <c r="M53" s="5"/>
      <c r="N53" s="5"/>
      <c r="O53" s="5"/>
      <c r="P53" s="5"/>
      <c r="Q53" s="2"/>
      <c r="R53" s="12"/>
    </row>
    <row r="54" spans="2:18" ht="16.5" customHeight="1">
      <c r="B54" s="10" t="s">
        <v>61</v>
      </c>
    </row>
    <row r="55" spans="2:18" ht="16.5" customHeight="1">
      <c r="B55" s="10" t="s">
        <v>62</v>
      </c>
    </row>
  </sheetData>
  <mergeCells count="28">
    <mergeCell ref="A2:R2"/>
    <mergeCell ref="B23:C23"/>
    <mergeCell ref="G23:K23"/>
    <mergeCell ref="M23:Q23"/>
    <mergeCell ref="B25:C25"/>
    <mergeCell ref="G25:K25"/>
    <mergeCell ref="C41:D41"/>
    <mergeCell ref="C32:D32"/>
    <mergeCell ref="C33:D33"/>
    <mergeCell ref="C34:D34"/>
    <mergeCell ref="C35:D35"/>
    <mergeCell ref="C36:D36"/>
    <mergeCell ref="C37:D37"/>
    <mergeCell ref="C38:D38"/>
    <mergeCell ref="C39:D39"/>
    <mergeCell ref="C40:D40"/>
    <mergeCell ref="C53:D53"/>
    <mergeCell ref="C42:D42"/>
    <mergeCell ref="C43:D43"/>
    <mergeCell ref="C44:D44"/>
    <mergeCell ref="C45:D45"/>
    <mergeCell ref="C46:D46"/>
    <mergeCell ref="C47:D47"/>
    <mergeCell ref="C48:D48"/>
    <mergeCell ref="C49:D49"/>
    <mergeCell ref="C50:D50"/>
    <mergeCell ref="C51:D51"/>
    <mergeCell ref="C52:D52"/>
  </mergeCells>
  <phoneticPr fontId="2"/>
  <dataValidations count="1">
    <dataValidation type="whole" imeMode="halfAlpha" allowBlank="1" showInputMessage="1" showErrorMessage="1" error="半角の1か2を入力してください。" sqref="F33:P53">
      <formula1>1</formula1>
      <formula2>2</formula2>
    </dataValidation>
  </dataValidations>
  <pageMargins left="0.59055118110236227" right="0.31496062992125984" top="0.74803149606299213" bottom="0.35433070866141736" header="0.31496062992125984" footer="0.31496062992125984"/>
  <pageSetup paperSize="9" scale="75" fitToHeight="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7"/>
  <sheetViews>
    <sheetView tabSelected="1" zoomScale="85" zoomScaleNormal="85" workbookViewId="0">
      <selection activeCell="E9" sqref="E9"/>
    </sheetView>
  </sheetViews>
  <sheetFormatPr defaultColWidth="8.625" defaultRowHeight="19.5"/>
  <cols>
    <col min="1" max="1" width="8.625" style="21"/>
    <col min="2" max="2" width="2.625" style="21" customWidth="1"/>
    <col min="3" max="3" width="4.875" style="21" bestFit="1" customWidth="1"/>
    <col min="4" max="4" width="23.75" style="21" bestFit="1" customWidth="1"/>
    <col min="5" max="5" width="34" style="21" bestFit="1" customWidth="1"/>
    <col min="6" max="6" width="20" style="21" bestFit="1" customWidth="1"/>
    <col min="7" max="7" width="9.375" style="21" bestFit="1" customWidth="1"/>
    <col min="8" max="8" width="14.5" style="21" bestFit="1" customWidth="1"/>
    <col min="9" max="23" width="1" style="21" customWidth="1"/>
    <col min="24" max="16384" width="8.625" style="21"/>
  </cols>
  <sheetData>
    <row r="1" spans="1:8">
      <c r="H1" s="22" t="s">
        <v>12</v>
      </c>
    </row>
    <row r="2" spans="1:8">
      <c r="H2" s="22"/>
    </row>
    <row r="3" spans="1:8" ht="24" customHeight="1">
      <c r="B3" s="58" t="s">
        <v>131</v>
      </c>
      <c r="C3" s="58"/>
      <c r="D3" s="58"/>
      <c r="E3" s="58"/>
      <c r="F3" s="58"/>
      <c r="G3" s="58"/>
      <c r="H3" s="58"/>
    </row>
    <row r="4" spans="1:8" ht="24" customHeight="1">
      <c r="B4" s="33"/>
      <c r="C4" s="33"/>
      <c r="D4" s="33"/>
      <c r="E4" s="33"/>
      <c r="F4" s="33"/>
      <c r="G4" s="33"/>
      <c r="H4" s="33"/>
    </row>
    <row r="5" spans="1:8" ht="24" customHeight="1">
      <c r="A5" s="21" t="s">
        <v>133</v>
      </c>
      <c r="B5" s="35" t="s">
        <v>139</v>
      </c>
      <c r="C5" s="34"/>
      <c r="D5" s="34"/>
      <c r="E5" s="34"/>
      <c r="F5" s="33"/>
      <c r="G5" s="33"/>
      <c r="H5" s="33"/>
    </row>
    <row r="6" spans="1:8" ht="24" customHeight="1">
      <c r="B6" s="35" t="s">
        <v>134</v>
      </c>
      <c r="C6" s="34"/>
      <c r="D6" s="34"/>
      <c r="E6" s="34"/>
      <c r="F6" s="33"/>
      <c r="G6" s="33"/>
      <c r="H6" s="33"/>
    </row>
    <row r="7" spans="1:8" ht="24" customHeight="1">
      <c r="B7" s="35" t="s">
        <v>135</v>
      </c>
      <c r="C7" s="34"/>
      <c r="D7" s="34"/>
      <c r="E7" s="34"/>
      <c r="F7" s="33"/>
      <c r="G7" s="33"/>
      <c r="H7" s="33"/>
    </row>
    <row r="8" spans="1:8" ht="24" customHeight="1">
      <c r="B8" s="35" t="s">
        <v>136</v>
      </c>
      <c r="C8" s="34"/>
      <c r="D8" s="34"/>
      <c r="E8" s="34"/>
      <c r="F8" s="33"/>
      <c r="G8" s="33"/>
      <c r="H8" s="33"/>
    </row>
    <row r="9" spans="1:8" ht="24" customHeight="1">
      <c r="B9" s="35" t="s">
        <v>137</v>
      </c>
      <c r="C9" s="34"/>
      <c r="D9" s="34"/>
      <c r="E9" s="34"/>
      <c r="F9" s="33"/>
      <c r="G9" s="33"/>
      <c r="H9" s="33"/>
    </row>
    <row r="10" spans="1:8" ht="24" customHeight="1">
      <c r="B10" s="36" t="s">
        <v>138</v>
      </c>
      <c r="C10" s="37"/>
      <c r="D10" s="37"/>
      <c r="E10" s="34"/>
      <c r="F10" s="33"/>
      <c r="G10" s="33"/>
      <c r="H10" s="33"/>
    </row>
    <row r="12" spans="1:8">
      <c r="A12" s="21" t="s">
        <v>132</v>
      </c>
      <c r="B12" s="21" t="s">
        <v>115</v>
      </c>
    </row>
    <row r="13" spans="1:8">
      <c r="C13" s="23" t="s">
        <v>13</v>
      </c>
      <c r="D13" s="23" t="s">
        <v>15</v>
      </c>
      <c r="E13" s="23" t="s">
        <v>14</v>
      </c>
      <c r="F13" s="23" t="s">
        <v>16</v>
      </c>
      <c r="G13" s="23" t="s">
        <v>17</v>
      </c>
    </row>
    <row r="14" spans="1:8" ht="24" customHeight="1">
      <c r="C14" s="24">
        <v>1</v>
      </c>
      <c r="D14" s="23" t="s">
        <v>66</v>
      </c>
      <c r="E14" s="26" t="s">
        <v>119</v>
      </c>
      <c r="F14" s="24" t="s">
        <v>77</v>
      </c>
      <c r="G14" s="23">
        <v>20</v>
      </c>
    </row>
    <row r="15" spans="1:8" ht="58.5">
      <c r="C15" s="24">
        <v>2</v>
      </c>
      <c r="D15" s="23" t="s">
        <v>65</v>
      </c>
      <c r="E15" s="30" t="s">
        <v>120</v>
      </c>
      <c r="F15" s="25" t="s">
        <v>121</v>
      </c>
      <c r="G15" s="23" t="s">
        <v>79</v>
      </c>
    </row>
    <row r="16" spans="1:8" ht="24" customHeight="1">
      <c r="C16" s="24">
        <v>3</v>
      </c>
      <c r="D16" s="23" t="s">
        <v>67</v>
      </c>
      <c r="E16" s="26" t="s">
        <v>122</v>
      </c>
      <c r="F16" s="24" t="s">
        <v>77</v>
      </c>
      <c r="G16" s="23">
        <v>20</v>
      </c>
    </row>
    <row r="17" spans="2:8" ht="24" customHeight="1">
      <c r="C17" s="24">
        <v>4</v>
      </c>
      <c r="D17" s="23" t="s">
        <v>68</v>
      </c>
      <c r="E17" s="26" t="s">
        <v>123</v>
      </c>
      <c r="F17" s="24" t="s">
        <v>77</v>
      </c>
      <c r="G17" s="23">
        <v>10</v>
      </c>
    </row>
    <row r="18" spans="2:8" ht="24" customHeight="1">
      <c r="C18" s="24">
        <v>5</v>
      </c>
      <c r="D18" s="23" t="s">
        <v>69</v>
      </c>
      <c r="E18" s="26" t="s">
        <v>124</v>
      </c>
      <c r="F18" s="25" t="s">
        <v>77</v>
      </c>
      <c r="G18" s="23">
        <v>20</v>
      </c>
    </row>
    <row r="19" spans="2:8" ht="24" customHeight="1">
      <c r="C19" s="24">
        <v>6</v>
      </c>
      <c r="D19" s="23" t="s">
        <v>70</v>
      </c>
      <c r="E19" s="26" t="s">
        <v>125</v>
      </c>
      <c r="F19" s="24" t="s">
        <v>77</v>
      </c>
      <c r="G19" s="23">
        <v>15</v>
      </c>
    </row>
    <row r="20" spans="2:8" ht="39">
      <c r="C20" s="24">
        <v>7</v>
      </c>
      <c r="D20" s="23" t="s">
        <v>71</v>
      </c>
      <c r="E20" s="26" t="s">
        <v>76</v>
      </c>
      <c r="F20" s="25" t="s">
        <v>113</v>
      </c>
      <c r="G20" s="23">
        <v>16</v>
      </c>
    </row>
    <row r="21" spans="2:8" ht="24" customHeight="1">
      <c r="C21" s="24">
        <v>8</v>
      </c>
      <c r="D21" s="23" t="s">
        <v>28</v>
      </c>
      <c r="E21" s="25" t="s">
        <v>73</v>
      </c>
      <c r="F21" s="24" t="s">
        <v>78</v>
      </c>
      <c r="G21" s="23">
        <v>12</v>
      </c>
    </row>
    <row r="22" spans="2:8" ht="39">
      <c r="C22" s="24">
        <v>9</v>
      </c>
      <c r="D22" s="23" t="s">
        <v>75</v>
      </c>
      <c r="E22" s="25" t="s">
        <v>126</v>
      </c>
      <c r="F22" s="24" t="s">
        <v>77</v>
      </c>
      <c r="G22" s="23">
        <v>12</v>
      </c>
    </row>
    <row r="23" spans="2:8" ht="39">
      <c r="C23" s="24">
        <v>10</v>
      </c>
      <c r="D23" s="23" t="s">
        <v>72</v>
      </c>
      <c r="E23" s="25" t="s">
        <v>114</v>
      </c>
      <c r="F23" s="25" t="s">
        <v>127</v>
      </c>
      <c r="G23" s="23">
        <v>20</v>
      </c>
    </row>
    <row r="25" spans="2:8">
      <c r="B25" s="21" t="s">
        <v>116</v>
      </c>
    </row>
    <row r="26" spans="2:8">
      <c r="C26" s="23" t="s">
        <v>13</v>
      </c>
      <c r="D26" s="23" t="s">
        <v>19</v>
      </c>
      <c r="E26" s="23" t="s">
        <v>21</v>
      </c>
      <c r="F26" s="23" t="s">
        <v>16</v>
      </c>
      <c r="G26" s="23" t="s">
        <v>17</v>
      </c>
      <c r="H26" s="23" t="s">
        <v>20</v>
      </c>
    </row>
    <row r="27" spans="2:8" ht="24" customHeight="1">
      <c r="C27" s="24">
        <v>1</v>
      </c>
      <c r="D27" s="24" t="s">
        <v>80</v>
      </c>
      <c r="E27" s="25" t="s">
        <v>81</v>
      </c>
      <c r="F27" s="24" t="s">
        <v>105</v>
      </c>
      <c r="G27" s="23">
        <v>20</v>
      </c>
      <c r="H27" s="24" t="s">
        <v>97</v>
      </c>
    </row>
    <row r="28" spans="2:8" ht="24" customHeight="1">
      <c r="C28" s="24">
        <v>2</v>
      </c>
      <c r="D28" s="24" t="s">
        <v>82</v>
      </c>
      <c r="E28" s="24" t="s">
        <v>83</v>
      </c>
      <c r="F28" s="24" t="s">
        <v>106</v>
      </c>
      <c r="G28" s="23" t="s">
        <v>18</v>
      </c>
      <c r="H28" s="24" t="s">
        <v>98</v>
      </c>
    </row>
    <row r="29" spans="2:8" ht="24" customHeight="1">
      <c r="C29" s="24">
        <v>3</v>
      </c>
      <c r="D29" s="24" t="s">
        <v>84</v>
      </c>
      <c r="E29" s="24" t="s">
        <v>85</v>
      </c>
      <c r="F29" s="24" t="s">
        <v>107</v>
      </c>
      <c r="G29" s="23">
        <v>10</v>
      </c>
      <c r="H29" s="24" t="s">
        <v>99</v>
      </c>
    </row>
    <row r="30" spans="2:8" ht="24" customHeight="1">
      <c r="C30" s="24">
        <v>4</v>
      </c>
      <c r="D30" s="24" t="s">
        <v>86</v>
      </c>
      <c r="E30" s="24" t="s">
        <v>85</v>
      </c>
      <c r="F30" s="24" t="s">
        <v>107</v>
      </c>
      <c r="G30" s="23">
        <v>10</v>
      </c>
      <c r="H30" s="24" t="s">
        <v>99</v>
      </c>
    </row>
    <row r="31" spans="2:8" ht="24" customHeight="1">
      <c r="C31" s="24">
        <v>5</v>
      </c>
      <c r="D31" s="24" t="s">
        <v>87</v>
      </c>
      <c r="E31" s="24" t="s">
        <v>88</v>
      </c>
      <c r="F31" s="24" t="s">
        <v>108</v>
      </c>
      <c r="G31" s="23" t="s">
        <v>18</v>
      </c>
      <c r="H31" s="24" t="s">
        <v>100</v>
      </c>
    </row>
    <row r="32" spans="2:8" ht="24" customHeight="1">
      <c r="C32" s="24">
        <v>6</v>
      </c>
      <c r="D32" s="24" t="s">
        <v>89</v>
      </c>
      <c r="E32" s="24" t="s">
        <v>90</v>
      </c>
      <c r="F32" s="24" t="s">
        <v>107</v>
      </c>
      <c r="G32" s="23">
        <v>10</v>
      </c>
      <c r="H32" s="24" t="s">
        <v>99</v>
      </c>
    </row>
    <row r="33" spans="3:8" ht="24" customHeight="1">
      <c r="C33" s="24">
        <v>7</v>
      </c>
      <c r="D33" s="24" t="s">
        <v>91</v>
      </c>
      <c r="E33" s="24" t="s">
        <v>92</v>
      </c>
      <c r="F33" s="24" t="s">
        <v>109</v>
      </c>
      <c r="G33" s="23" t="s">
        <v>18</v>
      </c>
      <c r="H33" s="24" t="s">
        <v>101</v>
      </c>
    </row>
    <row r="34" spans="3:8" ht="24" customHeight="1">
      <c r="C34" s="24">
        <v>8</v>
      </c>
      <c r="D34" s="24" t="s">
        <v>93</v>
      </c>
      <c r="E34" s="24" t="s">
        <v>94</v>
      </c>
      <c r="F34" s="24" t="s">
        <v>110</v>
      </c>
      <c r="G34" s="23">
        <v>10</v>
      </c>
      <c r="H34" s="24" t="s">
        <v>102</v>
      </c>
    </row>
    <row r="35" spans="3:8" ht="24" customHeight="1">
      <c r="C35" s="24">
        <v>9</v>
      </c>
      <c r="D35" s="24" t="s">
        <v>27</v>
      </c>
      <c r="E35" s="24" t="s">
        <v>95</v>
      </c>
      <c r="F35" s="24" t="s">
        <v>111</v>
      </c>
      <c r="G35" s="23" t="s">
        <v>18</v>
      </c>
      <c r="H35" s="24" t="s">
        <v>103</v>
      </c>
    </row>
    <row r="36" spans="3:8" ht="24" customHeight="1">
      <c r="C36" s="24">
        <v>10</v>
      </c>
      <c r="D36" s="26" t="s">
        <v>74</v>
      </c>
      <c r="E36" s="26" t="s">
        <v>96</v>
      </c>
      <c r="F36" s="26" t="s">
        <v>112</v>
      </c>
      <c r="G36" s="27">
        <v>15</v>
      </c>
      <c r="H36" s="26" t="s">
        <v>104</v>
      </c>
    </row>
    <row r="37" spans="3:8" ht="24" customHeight="1"/>
  </sheetData>
  <mergeCells count="1">
    <mergeCell ref="B3:H3"/>
  </mergeCells>
  <phoneticPr fontId="2"/>
  <pageMargins left="0.59055118110236227" right="0.59055118110236227" top="0.74803149606299213" bottom="0.3937007874015748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学習体験申込</vt:lpstr>
      <vt:lpstr>部活動体験申込</vt:lpstr>
      <vt:lpstr>別紙１</vt:lpstr>
      <vt:lpstr>学習体験申込!Print_Titles</vt:lpstr>
    </vt:vector>
  </TitlesOfParts>
  <Company>鹿児島県教育庁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藤田貴瑞（情報準備室　39）</dc:creator>
  <cp:lastModifiedBy>後藤　涼太 45(21)</cp:lastModifiedBy>
  <cp:lastPrinted>2023-06-23T08:10:38Z</cp:lastPrinted>
  <dcterms:created xsi:type="dcterms:W3CDTF">2021-06-08T01:10:47Z</dcterms:created>
  <dcterms:modified xsi:type="dcterms:W3CDTF">2023-06-23T08:10:41Z</dcterms:modified>
</cp:coreProperties>
</file>