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735507\Desktop\"/>
    </mc:Choice>
  </mc:AlternateContent>
  <xr:revisionPtr revIDLastSave="0" documentId="13_ncr:1_{D567533E-87D9-4B69-8814-AA97BEACBAA6}" xr6:coauthVersionLast="47" xr6:coauthVersionMax="47" xr10:uidLastSave="{00000000-0000-0000-0000-000000000000}"/>
  <bookViews>
    <workbookView xWindow="-120" yWindow="-120" windowWidth="20730" windowHeight="11040" firstSheet="1" activeTab="3" xr2:uid="{00000000-000D-0000-FFFF-FFFF00000000}"/>
  </bookViews>
  <sheets>
    <sheet name="学習面に関する項目（小）" sheetId="1" r:id="rId1"/>
    <sheet name="学習面に関する項目 (中・高)" sheetId="4" r:id="rId2"/>
    <sheet name="行動面に関する項目 ①" sheetId="2" r:id="rId3"/>
    <sheet name="行動面に関する項目②" sheetId="3" r:id="rId4"/>
    <sheet name="Sheet1" sheetId="5" r:id="rId5"/>
  </sheets>
  <definedNames>
    <definedName name="_xlnm.Print_Area" localSheetId="1">'学習面に関する項目 (中・高)'!$1:$35</definedName>
    <definedName name="_xlnm.Print_Area" localSheetId="0">'学習面に関する項目（小）'!$A$1:$D$33</definedName>
    <definedName name="_xlnm.Print_Area" localSheetId="2">'行動面に関する項目 ①'!$1:$24</definedName>
    <definedName name="_xlnm.Print_Area" localSheetId="3">行動面に関する項目②!$1:$32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3" l="1"/>
  <c r="B22" i="2"/>
  <c r="B23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D29" i="4"/>
  <c r="D24" i="4"/>
  <c r="D18" i="4"/>
  <c r="D13" i="4"/>
  <c r="D8" i="4"/>
  <c r="D3" i="4"/>
  <c r="D28" i="1"/>
  <c r="D23" i="1"/>
  <c r="D18" i="1"/>
  <c r="D13" i="1"/>
  <c r="D8" i="1"/>
  <c r="D3" i="1"/>
  <c r="C22" i="2" l="1"/>
  <c r="C23" i="2"/>
</calcChain>
</file>

<file path=xl/sharedStrings.xml><?xml version="1.0" encoding="utf-8"?>
<sst xmlns="http://schemas.openxmlformats.org/spreadsheetml/2006/main" count="139" uniqueCount="116">
  <si>
    <t>計算する</t>
    <rPh sb="0" eb="2">
      <t>ケイサン</t>
    </rPh>
    <phoneticPr fontId="1"/>
  </si>
  <si>
    <t>話す</t>
    <rPh sb="0" eb="1">
      <t>ハナ</t>
    </rPh>
    <phoneticPr fontId="1"/>
  </si>
  <si>
    <t>・計算をするのにとても時間がかかる。</t>
  </si>
  <si>
    <r>
      <t>【対人関係やこだわり】０：いいえ　　１：多少　　２：はい　　　</t>
    </r>
    <r>
      <rPr>
        <sz val="9"/>
        <color theme="1"/>
        <rFont val="UD デジタル 教科書体 NP"/>
        <family val="1"/>
        <charset val="128"/>
      </rPr>
      <t>※　リストより選択する↓</t>
    </r>
    <rPh sb="1" eb="3">
      <t>タイジン</t>
    </rPh>
    <rPh sb="3" eb="5">
      <t>カンケイ</t>
    </rPh>
    <rPh sb="38" eb="40">
      <t>センタク</t>
    </rPh>
    <phoneticPr fontId="1"/>
  </si>
  <si>
    <t>領域
合計</t>
    <rPh sb="0" eb="2">
      <t>リョウイキ</t>
    </rPh>
    <rPh sb="3" eb="5">
      <t>ゴウケイ</t>
    </rPh>
    <phoneticPr fontId="1"/>
  </si>
  <si>
    <t>10 じっとしていない。または何かに駆り立てられるように活動する。</t>
  </si>
  <si>
    <t>ポイント合計</t>
  </si>
  <si>
    <t>聞く</t>
    <rPh sb="0" eb="1">
      <t>キ</t>
    </rPh>
    <phoneticPr fontId="1"/>
  </si>
  <si>
    <t>９ 学習課題や活動を順序立てて行うことが難しい。</t>
  </si>
  <si>
    <t>12 過度にしゃべる。</t>
  </si>
  <si>
    <t>書く</t>
    <rPh sb="0" eb="1">
      <t>カ</t>
    </rPh>
    <phoneticPr fontId="1"/>
  </si>
  <si>
    <t>・話し合いが難しい（話し合いの流れが理解できず、ついていけない）。</t>
  </si>
  <si>
    <t>・独特の筆順で書く。</t>
  </si>
  <si>
    <t>・一次方程式が解けない。</t>
    <rPh sb="1" eb="3">
      <t>イチジ</t>
    </rPh>
    <rPh sb="3" eb="6">
      <t>ホウテイシキ</t>
    </rPh>
    <rPh sb="7" eb="8">
      <t>ト</t>
    </rPh>
    <phoneticPr fontId="1"/>
  </si>
  <si>
    <t>推論する</t>
    <rPh sb="0" eb="2">
      <t>スイロン</t>
    </rPh>
    <phoneticPr fontId="1"/>
  </si>
  <si>
    <t>読む</t>
    <rPh sb="0" eb="1">
      <t>ヨ</t>
    </rPh>
    <phoneticPr fontId="1"/>
  </si>
  <si>
    <t>14 質問が終わらないうちに出し抜けに答えてしまう。</t>
  </si>
  <si>
    <t>０:ない    １:まれにある    ２:ときどきある    ３:よくある  　※　リストより選択する ↓</t>
    <rPh sb="47" eb="49">
      <t>センタク</t>
    </rPh>
    <phoneticPr fontId="1"/>
  </si>
  <si>
    <t>・答えを得るのにいくつかの手続きを要する問題を解くのが難しい。
　(四則混合の計算、二つの立式を必要とする計算）</t>
  </si>
  <si>
    <t>８ 遊びや余暇活動に大人しく参加することが難しい。</t>
  </si>
  <si>
    <t xml:space="preserve">偶数番目の設問群（多動性―衝動性）換算点合計  </t>
    <rPh sb="0" eb="2">
      <t>グウスウ</t>
    </rPh>
    <rPh sb="2" eb="3">
      <t>バン</t>
    </rPh>
    <rPh sb="3" eb="4">
      <t>メ</t>
    </rPh>
    <rPh sb="5" eb="7">
      <t>セツモン</t>
    </rPh>
    <rPh sb="7" eb="8">
      <t>グン</t>
    </rPh>
    <rPh sb="9" eb="12">
      <t>タドウセイ</t>
    </rPh>
    <rPh sb="13" eb="16">
      <t>ショウドウセイ</t>
    </rPh>
    <rPh sb="19" eb="20">
      <t>テン</t>
    </rPh>
    <phoneticPr fontId="1"/>
  </si>
  <si>
    <t>奇数番目の設問群（不注意）換算点合計　</t>
    <rPh sb="0" eb="2">
      <t>キスウ</t>
    </rPh>
    <rPh sb="2" eb="3">
      <t>バン</t>
    </rPh>
    <rPh sb="3" eb="4">
      <t>メ</t>
    </rPh>
    <rPh sb="5" eb="7">
      <t>セツモン</t>
    </rPh>
    <rPh sb="7" eb="8">
      <t>グン</t>
    </rPh>
    <rPh sb="9" eb="12">
      <t>フチュウイ</t>
    </rPh>
    <rPh sb="13" eb="15">
      <t>カンサン</t>
    </rPh>
    <rPh sb="15" eb="16">
      <t>テン</t>
    </rPh>
    <rPh sb="16" eb="18">
      <t>ゴウケイ</t>
    </rPh>
    <phoneticPr fontId="1"/>
  </si>
  <si>
    <t>・個別に言われると聞き取れるが、集団場面では難しい。</t>
  </si>
  <si>
    <t>・文章の要点を正しく読み取ることが難しい。</t>
  </si>
  <si>
    <t>換算点（自動）</t>
    <rPh sb="0" eb="2">
      <t>カンサン</t>
    </rPh>
    <rPh sb="2" eb="3">
      <t>テン</t>
    </rPh>
    <rPh sb="4" eb="6">
      <t>ジドウ</t>
    </rPh>
    <phoneticPr fontId="1"/>
  </si>
  <si>
    <t>・文中の語句や行を抜かしたり、又は繰り返し読んだりする。</t>
  </si>
  <si>
    <t>・早合点や、飛躍した考えをする。</t>
  </si>
  <si>
    <t>4段階で
入力</t>
    <rPh sb="1" eb="3">
      <t>ダンカイ</t>
    </rPh>
    <rPh sb="5" eb="7">
      <t>ニュウリョク</t>
    </rPh>
    <phoneticPr fontId="1"/>
  </si>
  <si>
    <t>７ 指示に従えず、また仕事を最後までやり遂げない。</t>
  </si>
  <si>
    <t>・友達と仲良くしたいという気持ちはあるが、友達関係をうまく築けない。</t>
  </si>
  <si>
    <t>【不注意、多動性―衝動性　】　
０：ない、もしくはほとんどない １:ときどきある  ２:しばしばある  ３:非常にしばしばある</t>
    <rPh sb="1" eb="4">
      <t>フチュウイ</t>
    </rPh>
    <rPh sb="5" eb="8">
      <t>タドウセイ</t>
    </rPh>
    <rPh sb="9" eb="12">
      <t>ショウドウセイ</t>
    </rPh>
    <phoneticPr fontId="1"/>
  </si>
  <si>
    <t>・聞き間違いがある（「知った」を「行った」と聞き間違える）。</t>
  </si>
  <si>
    <t>18 他人がしていることをさえぎったり、じゃましたりする。</t>
  </si>
  <si>
    <t>・聞きもらしがある。</t>
  </si>
  <si>
    <t>・初めて出てきた語や、普段あまり使わない語などを読み間違える。</t>
  </si>
  <si>
    <t>・指示の理解が難しい。</t>
  </si>
  <si>
    <t xml:space="preserve">・適切な速さで話すことが難しい（たどたどしく話す、とても早口である）。 </t>
  </si>
  <si>
    <t>・ことばにつまることがある。</t>
  </si>
  <si>
    <t>・単語を羅列したり、短い文で内容的に乏しい話をしたりする。</t>
  </si>
  <si>
    <t>・漢字の細かい部分を書き間違える。</t>
  </si>
  <si>
    <t>・思いつくままに話す等、筋道の通った話をするのが難しい。</t>
  </si>
  <si>
    <t>・みんなから、「○○博士」、「○○教授」と思われている（例：カレンダー博士） 。</t>
  </si>
  <si>
    <t>・内容を分かりやすく伝えることが難しい。</t>
  </si>
  <si>
    <t>・音読が遅い。</t>
  </si>
  <si>
    <t>・限られた量の作文や、決まったパターンの文章しか書けない。</t>
  </si>
  <si>
    <t>16 順番を待つのが難しい。</t>
  </si>
  <si>
    <t xml:space="preserve">・勝手読みがある（「いきました」を「いました」と読む）。 </t>
  </si>
  <si>
    <t xml:space="preserve">・読みにくい字を書く（字の形や大きさが整っていない、まっすぐに書けない）。 </t>
  </si>
  <si>
    <t>・句読点が抜けたり、正しく打ったりすることができない。</t>
  </si>
  <si>
    <t>・学年相応の図形を描くことが難しい。
　(丸やひし形などの図形の模写、見取りす図や展開図）</t>
  </si>
  <si>
    <t>・独特な姿勢をしていることがある。</t>
  </si>
  <si>
    <t>・簡単な計算が暗算できない。</t>
  </si>
  <si>
    <t>４ 授業中や座っているべき時に席を離れてしまう。</t>
  </si>
  <si>
    <t>15 気が散りやすい。</t>
  </si>
  <si>
    <t>・大人びている、ませている。</t>
  </si>
  <si>
    <t>・学年相応の文章題を解くのが難しい。</t>
  </si>
  <si>
    <t>・事物の因果関係を理解することが難しい。</t>
  </si>
  <si>
    <t>・目的に沿って行動を計画し、必要に応じてそれを修正することが難しい。</t>
  </si>
  <si>
    <r>
      <t xml:space="preserve"> 「不注意」、「多動性―衝動性」に関する各９項目、計18項目から構成される。リストでは交互に並べてある。それに対して、０：ない、もしくはほとんどない　　１：ときどきある　　２：しばしばある　　３：非常にしばしばあるの４段階で回答する。回答の０、１を０点、２、３を１点に換算する。少なくとも下記の</t>
    </r>
    <r>
      <rPr>
        <sz val="11"/>
        <color rgb="FFFF0000"/>
        <rFont val="UD デジタル 教科書体 NP"/>
        <family val="1"/>
        <charset val="128"/>
      </rPr>
      <t>一つの群で該当する項目が６ポイント以上であれば、「行動上に困難があり、何らかの支援が必要な児童生徒」</t>
    </r>
    <r>
      <rPr>
        <sz val="11"/>
        <color theme="1"/>
        <rFont val="UD デジタル 教科書体 NP"/>
        <family val="1"/>
        <charset val="128"/>
      </rPr>
      <t>と判断する。</t>
    </r>
  </si>
  <si>
    <t>２ 手足をそわそわ動かしたり、着席していても、もじもじしたりする。</t>
  </si>
  <si>
    <t>１ 学校での勉強で、細かいところまで注意を払わなかったり、不注意な間違いをしたりする。</t>
  </si>
  <si>
    <t>３ 課題や遊びの活動で注意を集中し続けることが難しい。</t>
  </si>
  <si>
    <t>５ 面と向かって話し掛けられているのに、聞いていないようにみえる。</t>
  </si>
  <si>
    <t>17 日々の活動で忘れっぽい。</t>
  </si>
  <si>
    <t>６ きちんとしていなければならない時に、過度に走り回ったりよじ登ったりする。</t>
  </si>
  <si>
    <t>11 集中して努力を続けなければならない課題（学校の勉強や宿題など）を避ける。</t>
  </si>
  <si>
    <t>13 学習課題や活動に必要な物をなくしてしまう。</t>
  </si>
  <si>
    <t>・他の子どもは興味をもたないようなことに興味があり、「自分だけの知識世界」をもっている。</t>
  </si>
  <si>
    <t>・特定分野での知識を蓄えているが、丸暗記であり、意味をきちんとは理解していない。</t>
  </si>
  <si>
    <t>・含みのある言葉や嫌みを言われても分からず、言葉どおりに受け止めてしまうことがある。</t>
  </si>
  <si>
    <t>・会話の仕方が形式的であり、抑揚なく話したり、間合いが取れなかったりすることがある。</t>
  </si>
  <si>
    <t>・言葉を組み合わせて、自分だけにしか分からない造語を作る。</t>
  </si>
  <si>
    <t>・独特な声で話すことがある。</t>
  </si>
  <si>
    <t>・誰かに何かを伝える目的がなくても、場面に関係なく声を出す（例：唇を鳴らす、咳ばらい、喉を鳴らす、叫ぶ）。</t>
  </si>
  <si>
    <t>・とても得意なことがある一方で、極端に不得手なものがある。</t>
  </si>
  <si>
    <t>・いろいろな事を話すが、その時の場面や相手の感情や立場を理解しない。</t>
  </si>
  <si>
    <t>・共感性が乏しい。</t>
  </si>
  <si>
    <t>・周りの人が困惑するようなことも、配慮しないで言ってしまう。</t>
  </si>
  <si>
    <t>・独特な目つきをすることがある。</t>
  </si>
  <si>
    <t>・友達のそばにいるが、一人で遊んでいる。</t>
  </si>
  <si>
    <t>・仲のよい友人がいない。</t>
  </si>
  <si>
    <t>・常識が乏しい。</t>
  </si>
  <si>
    <t>・球技やゲームをする時、仲間と協力することに考えが及ばない。</t>
  </si>
  <si>
    <t>・動作やジェスチャーが不器用で、ぎこちないことがある。</t>
  </si>
  <si>
    <t>・数の量的な面が理解できない（数直線の目盛りが分からない、分数の大きさが分からないなど）。</t>
    <rPh sb="1" eb="2">
      <t>カズ</t>
    </rPh>
    <rPh sb="3" eb="5">
      <t>リョウテキ</t>
    </rPh>
    <rPh sb="6" eb="7">
      <t>メン</t>
    </rPh>
    <rPh sb="8" eb="10">
      <t>リカイ</t>
    </rPh>
    <rPh sb="15" eb="18">
      <t>スウチョクセン</t>
    </rPh>
    <rPh sb="19" eb="21">
      <t>メモ</t>
    </rPh>
    <rPh sb="23" eb="24">
      <t>ワ</t>
    </rPh>
    <rPh sb="29" eb="31">
      <t>ブンスウ</t>
    </rPh>
    <rPh sb="32" eb="33">
      <t>オオ</t>
    </rPh>
    <rPh sb="36" eb="37">
      <t>ワ</t>
    </rPh>
    <phoneticPr fontId="1"/>
  </si>
  <si>
    <t>・意図的でなく、顔や体を動かすことがある。</t>
  </si>
  <si>
    <t>・ある行動や考えに強くこだわることによって、簡単な日常の活動ができなくなることがある。</t>
  </si>
  <si>
    <t>・自分なりの独特な日課や手順があり、変更や変化を嫌がる。</t>
  </si>
  <si>
    <t>・特定の物に執着がある。</t>
  </si>
  <si>
    <t>・他の子どもたちから、いじめられることがある。</t>
  </si>
  <si>
    <t>・独特な表情をしていることがある。</t>
  </si>
  <si>
    <t>・学年相応の数の意味や表し方についての理解が難しい。(三千四十七を300047や347と書く。分母の大きい方が分数の値として大きいと思っている。)</t>
  </si>
  <si>
    <t>・文章を理解するのに何度も読み返す。</t>
    <rPh sb="1" eb="3">
      <t>ブンショウ</t>
    </rPh>
    <rPh sb="4" eb="6">
      <t>リカイ</t>
    </rPh>
    <rPh sb="10" eb="12">
      <t>ナンド</t>
    </rPh>
    <rPh sb="13" eb="14">
      <t>ヨ</t>
    </rPh>
    <rPh sb="15" eb="16">
      <t>カエ</t>
    </rPh>
    <phoneticPr fontId="1"/>
  </si>
  <si>
    <t xml:space="preserve">・文章を読むことはできるが、内容を理解することが難しい。 </t>
    <rPh sb="1" eb="3">
      <t>ブンショウ</t>
    </rPh>
    <rPh sb="4" eb="5">
      <t>ヨ</t>
    </rPh>
    <rPh sb="14" eb="16">
      <t>ナイヨウ</t>
    </rPh>
    <rPh sb="17" eb="19">
      <t>リカイ</t>
    </rPh>
    <rPh sb="24" eb="25">
      <t>ムズカ</t>
    </rPh>
    <phoneticPr fontId="1"/>
  </si>
  <si>
    <t>・文章を書く際、漢字をあまり使わない。</t>
    <rPh sb="1" eb="3">
      <t>ブンショウ</t>
    </rPh>
    <rPh sb="4" eb="5">
      <t>カ</t>
    </rPh>
    <rPh sb="6" eb="7">
      <t>サイ</t>
    </rPh>
    <rPh sb="8" eb="10">
      <t>カンジ</t>
    </rPh>
    <rPh sb="14" eb="15">
      <t>ツカ</t>
    </rPh>
    <phoneticPr fontId="1"/>
  </si>
  <si>
    <t>・文法的な誤りが目立つ（主語と述語が対応していない、順序がおかしいなど）</t>
  </si>
  <si>
    <t>・思いつくままに書き、筋道の通った文章を書くことができない。</t>
    <rPh sb="1" eb="2">
      <t>オモ</t>
    </rPh>
    <rPh sb="8" eb="9">
      <t>カ</t>
    </rPh>
    <rPh sb="11" eb="13">
      <t>スジミチ</t>
    </rPh>
    <rPh sb="14" eb="15">
      <t>トオ</t>
    </rPh>
    <rPh sb="17" eb="19">
      <t>ブンショウ</t>
    </rPh>
    <rPh sb="20" eb="21">
      <t>カ</t>
    </rPh>
    <phoneticPr fontId="1"/>
  </si>
  <si>
    <t>・数の表記が正確にできない(三千四十七を300047や347と書くなど)。</t>
    <rPh sb="1" eb="2">
      <t>カズ</t>
    </rPh>
    <rPh sb="3" eb="5">
      <t>ヒョウキ</t>
    </rPh>
    <rPh sb="6" eb="8">
      <t>セイカク</t>
    </rPh>
    <phoneticPr fontId="1"/>
  </si>
  <si>
    <t>・簡単な数（6＋8＝14、15－7＝8など、九九の範囲の計算）の暗算が素早くできない。</t>
    <rPh sb="4" eb="5">
      <t>カズ</t>
    </rPh>
    <rPh sb="22" eb="24">
      <t>クク</t>
    </rPh>
    <rPh sb="25" eb="27">
      <t>ハンイ</t>
    </rPh>
    <rPh sb="28" eb="30">
      <t>ケイサン</t>
    </rPh>
    <rPh sb="32" eb="34">
      <t>アンザン</t>
    </rPh>
    <rPh sb="35" eb="37">
      <t>スバヤ</t>
    </rPh>
    <phoneticPr fontId="1"/>
  </si>
  <si>
    <t>・四則の混合した式などを正しい順序で計算できない。</t>
    <rPh sb="1" eb="2">
      <t>ヨン</t>
    </rPh>
    <rPh sb="2" eb="3">
      <t>ソク</t>
    </rPh>
    <rPh sb="4" eb="6">
      <t>コンゴウ</t>
    </rPh>
    <rPh sb="8" eb="9">
      <t>シキ</t>
    </rPh>
    <rPh sb="12" eb="13">
      <t>タダ</t>
    </rPh>
    <rPh sb="15" eb="17">
      <t>ジュンジョ</t>
    </rPh>
    <rPh sb="18" eb="20">
      <t>ケイサン</t>
    </rPh>
    <phoneticPr fontId="1"/>
  </si>
  <si>
    <r>
      <t>・文字や記号（ｘ、ｙ、</t>
    </r>
    <r>
      <rPr>
        <sz val="10"/>
        <color theme="1"/>
        <rFont val="Calibri"/>
        <family val="2"/>
      </rPr>
      <t>π</t>
    </r>
    <r>
      <rPr>
        <sz val="10"/>
        <color theme="1"/>
        <rFont val="UD デジタル 教科書体 NP"/>
        <family val="1"/>
        <charset val="128"/>
      </rPr>
      <t>など）を使った計算ができない。</t>
    </r>
    <rPh sb="1" eb="3">
      <t>モジ</t>
    </rPh>
    <rPh sb="4" eb="6">
      <t>キゴウ</t>
    </rPh>
    <rPh sb="16" eb="17">
      <t>ツカ</t>
    </rPh>
    <rPh sb="19" eb="21">
      <t>ケイサン</t>
    </rPh>
    <phoneticPr fontId="1"/>
  </si>
  <si>
    <t>・文章題の解き方の方針（求め方）や立式が分からない。</t>
    <rPh sb="1" eb="4">
      <t>ブンショウダイ</t>
    </rPh>
    <rPh sb="5" eb="6">
      <t>ト</t>
    </rPh>
    <rPh sb="7" eb="8">
      <t>カタ</t>
    </rPh>
    <rPh sb="9" eb="11">
      <t>ホウシン</t>
    </rPh>
    <rPh sb="12" eb="13">
      <t>モト</t>
    </rPh>
    <rPh sb="14" eb="15">
      <t>カタ</t>
    </rPh>
    <rPh sb="17" eb="19">
      <t>リッシキ</t>
    </rPh>
    <rPh sb="20" eb="21">
      <t>ワ</t>
    </rPh>
    <phoneticPr fontId="1"/>
  </si>
  <si>
    <t>・基本的な公式や定理を示されても、それに当てはめて答えを求めていくことができない。</t>
  </si>
  <si>
    <t>・得られた答えが、日常ではあり得ない状況でも、変だと思わない。</t>
    <rPh sb="1" eb="2">
      <t>エ</t>
    </rPh>
    <rPh sb="5" eb="6">
      <t>コタ</t>
    </rPh>
    <rPh sb="9" eb="11">
      <t>ニチジョウ</t>
    </rPh>
    <rPh sb="15" eb="16">
      <t>エ</t>
    </rPh>
    <rPh sb="18" eb="20">
      <t>ジョウキョウ</t>
    </rPh>
    <rPh sb="23" eb="24">
      <t>ヘン</t>
    </rPh>
    <rPh sb="26" eb="27">
      <t>オモ</t>
    </rPh>
    <phoneticPr fontId="1"/>
  </si>
  <si>
    <t>・文章の要点を正しく読みとることが難しい。</t>
  </si>
  <si>
    <t>・幾つかの事象から数学的な法則が見つけられない（数字の並び、表やグラフの変化から先を予想できないなど）。</t>
    <rPh sb="1" eb="2">
      <t>イク</t>
    </rPh>
    <rPh sb="5" eb="7">
      <t>ジショウ</t>
    </rPh>
    <rPh sb="9" eb="12">
      <t>スウガクテキ</t>
    </rPh>
    <rPh sb="13" eb="15">
      <t>ホウソク</t>
    </rPh>
    <rPh sb="16" eb="17">
      <t>ミ</t>
    </rPh>
    <rPh sb="24" eb="26">
      <t>スウジ</t>
    </rPh>
    <rPh sb="27" eb="28">
      <t>ナラ</t>
    </rPh>
    <rPh sb="30" eb="31">
      <t>ヒョウ</t>
    </rPh>
    <rPh sb="36" eb="38">
      <t>ヘンカ</t>
    </rPh>
    <rPh sb="40" eb="41">
      <t>サキ</t>
    </rPh>
    <rPh sb="42" eb="44">
      <t>ヨソウ</t>
    </rPh>
    <phoneticPr fontId="1"/>
  </si>
  <si>
    <t>・類似点・相違点を見つけられない（図形の性質や問題の解き方など似ているところ、違うところが分からないなど）</t>
    <rPh sb="1" eb="4">
      <t>ルイジテン</t>
    </rPh>
    <rPh sb="5" eb="8">
      <t>ソウイテン</t>
    </rPh>
    <rPh sb="9" eb="10">
      <t>ミ</t>
    </rPh>
    <rPh sb="17" eb="19">
      <t>ズケイ</t>
    </rPh>
    <rPh sb="20" eb="22">
      <t>セイシツ</t>
    </rPh>
    <rPh sb="23" eb="25">
      <t>モンダイ</t>
    </rPh>
    <rPh sb="26" eb="27">
      <t>ト</t>
    </rPh>
    <rPh sb="28" eb="29">
      <t>カタ</t>
    </rPh>
    <rPh sb="31" eb="32">
      <t>ニ</t>
    </rPh>
    <rPh sb="39" eb="40">
      <t>チガ</t>
    </rPh>
    <rPh sb="45" eb="46">
      <t>ワ</t>
    </rPh>
    <phoneticPr fontId="1"/>
  </si>
  <si>
    <t>・学年相応の量を比較することや、量を表す単位を理解することが難しい。
　(長さやかさの比較、「15㎝は150㎜」ということ）</t>
  </si>
  <si>
    <r>
      <t>【氏名　　　　　　　　　　 】　学習面に関する困難を調べる項目(小学校用）
　「聞く｣、｢話す｣、｢読む｣、｢書く｣、｢計算する｣、｢推論する｣の６領域に、各５問ずつ計30項目から構成される。それに対して、０:ない、１:まれにある、２:ときどきある、３:よくあるの ４段階で回答する。各領域ごとに合計点を出し、</t>
    </r>
    <r>
      <rPr>
        <sz val="11"/>
        <color rgb="FFFF0000"/>
        <rFont val="UD デジタル 教科書体 NP"/>
        <family val="1"/>
        <charset val="128"/>
      </rPr>
      <t>12ポイント以上の領域が一つでもあれば、｢学習上に困難があり何らかの支援が必要な児童｣</t>
    </r>
    <r>
      <rPr>
        <sz val="11"/>
        <rFont val="UD デジタル 教科書体 NP"/>
        <family val="1"/>
        <charset val="128"/>
      </rPr>
      <t>と判断</t>
    </r>
    <r>
      <rPr>
        <sz val="11"/>
        <color theme="1"/>
        <rFont val="UD デジタル 教科書体 NP"/>
        <family val="1"/>
        <charset val="128"/>
      </rPr>
      <t>する。</t>
    </r>
    <rPh sb="32" eb="35">
      <t>ショウガッコウ</t>
    </rPh>
    <rPh sb="35" eb="36">
      <t>ヨウ</t>
    </rPh>
    <phoneticPr fontId="1"/>
  </si>
  <si>
    <r>
      <t>【氏名　　　　　　　　　　 】　学習面に関する困難を調べる項目（中学校・高等学校用）
　「聞く｣、｢話す｣等の６領域、計32項目から構成される。それに対して、０:ない、１:まれにある、２:ときどきある、３:よくあるの ４段階で回答する。各領域ごとに合計点を出し、「聞く」「話す」「読む」「計算する」の四つの領域では</t>
    </r>
    <r>
      <rPr>
        <sz val="10"/>
        <color rgb="FFFF0000"/>
        <rFont val="UD デジタル 教科書体 NP"/>
        <family val="1"/>
        <charset val="128"/>
      </rPr>
      <t>12ポイント以上、「書く」「推論する」の領域では15ポイント以上の領域が一つでもあれば、｢学習上に困難があり何らかの支援が必要な生徒｣</t>
    </r>
    <r>
      <rPr>
        <sz val="10"/>
        <rFont val="UD デジタル 教科書体 NP"/>
        <family val="1"/>
        <charset val="128"/>
      </rPr>
      <t>と判断</t>
    </r>
    <r>
      <rPr>
        <sz val="10"/>
        <color theme="1"/>
        <rFont val="UD デジタル 教科書体 NP"/>
        <family val="1"/>
        <charset val="128"/>
      </rPr>
      <t>する。</t>
    </r>
    <rPh sb="32" eb="35">
      <t>チュウガッコウ</t>
    </rPh>
    <rPh sb="36" eb="38">
      <t>コウトウ</t>
    </rPh>
    <rPh sb="38" eb="40">
      <t>ガッコウ</t>
    </rPh>
    <rPh sb="40" eb="41">
      <t>ヨウ</t>
    </rPh>
    <rPh sb="53" eb="54">
      <t>トウ</t>
    </rPh>
    <rPh sb="132" eb="133">
      <t>キ</t>
    </rPh>
    <rPh sb="136" eb="137">
      <t>ハナ</t>
    </rPh>
    <rPh sb="140" eb="141">
      <t>ヨ</t>
    </rPh>
    <rPh sb="144" eb="146">
      <t>ケイサン</t>
    </rPh>
    <rPh sb="150" eb="151">
      <t>ヨッ</t>
    </rPh>
    <rPh sb="153" eb="155">
      <t>リョウイキ</t>
    </rPh>
    <rPh sb="167" eb="168">
      <t>カ</t>
    </rPh>
    <rPh sb="171" eb="173">
      <t>スイロン</t>
    </rPh>
    <rPh sb="187" eb="189">
      <t>イジョウ</t>
    </rPh>
    <rPh sb="190" eb="192">
      <t>リョウイキ</t>
    </rPh>
    <phoneticPr fontId="1"/>
  </si>
  <si>
    <r>
      <rPr>
        <sz val="14"/>
        <color rgb="FFFF0000"/>
        <rFont val="UD デジタル 教科書体 NK"/>
        <family val="1"/>
        <charset val="128"/>
      </rPr>
      <t xml:space="preserve">【氏名　　　　　　　　　　　　　　　】      </t>
    </r>
    <r>
      <rPr>
        <sz val="14"/>
        <color theme="1"/>
        <rFont val="UD デジタル 教科書体 NK"/>
        <family val="1"/>
        <charset val="128"/>
      </rPr>
      <t>行動面に関する困難を調べる項目</t>
    </r>
  </si>
  <si>
    <r>
      <t>【氏名　　　　　　　　　　】      行動面に関する困難を調べる項目
「対人関係やこだわり」等に関する各27項目から構成されている。
それに対して、０：いいえ、１：多少、２：はいの３段階で回答する。
該当する項目が</t>
    </r>
    <r>
      <rPr>
        <sz val="11"/>
        <color rgb="FFFF0000"/>
        <rFont val="UD デジタル 教科書体 NP"/>
        <family val="1"/>
        <charset val="128"/>
      </rPr>
      <t>22ポイント以上であれば、｢行動上に困難があり何らかの支援が必要な児童生徒｣</t>
    </r>
    <r>
      <rPr>
        <sz val="11"/>
        <rFont val="UD デジタル 教科書体 NP"/>
        <family val="1"/>
        <charset val="128"/>
      </rPr>
      <t>と判断</t>
    </r>
    <r>
      <rPr>
        <sz val="11"/>
        <color theme="1"/>
        <rFont val="UD デジタル 教科書体 NP"/>
        <family val="1"/>
        <charset val="128"/>
      </rPr>
      <t>する。</t>
    </r>
    <rPh sb="1" eb="3">
      <t>シメイ</t>
    </rPh>
    <phoneticPr fontId="1"/>
  </si>
  <si>
    <t>　　　　　　　　　　　　　　　　　　　　　　　　　　　　　　　　　　　　　　　　　　　　　　　　　　　　　　　※出典：県総合教育センターHP</t>
    <rPh sb="56" eb="58">
      <t>シュッテン</t>
    </rPh>
    <rPh sb="59" eb="60">
      <t>ケン</t>
    </rPh>
    <rPh sb="60" eb="62">
      <t>ソウゴウ</t>
    </rPh>
    <rPh sb="62" eb="64">
      <t>キョウイク</t>
    </rPh>
    <phoneticPr fontId="1"/>
  </si>
  <si>
    <t>　　　　　　　　　　　　　　　　　　　　　　　　　　　　　　　　　　　　　　　　　　　　　　　　　　　　　　　※出典：県総合教育センターHP</t>
    <rPh sb="56" eb="58">
      <t>シュッテン</t>
    </rPh>
    <rPh sb="59" eb="64">
      <t>ケンソウゴウキョウイク</t>
    </rPh>
    <phoneticPr fontId="1"/>
  </si>
  <si>
    <t>　　　　　　　　　　　　　　　　　　　　　　　　　　　　　　　　　　　　　　　　　　　　　　　　　　　　　　　　　　　　　　　　　　※出典：県総合教育センターHP</t>
    <rPh sb="67" eb="69">
      <t>シュッテン</t>
    </rPh>
    <rPh sb="70" eb="75">
      <t>ケンソウゴウキョウイク</t>
    </rPh>
    <phoneticPr fontId="1"/>
  </si>
  <si>
    <t>　　　　　　　　　　　　　　　　　　　　　　　　　　　　　　　　　　　　　　　　　　　　　　　　　　　　　　　　　　※出典：県総合教育センターHP</t>
    <rPh sb="59" eb="61">
      <t>シュッテン</t>
    </rPh>
    <rPh sb="62" eb="67">
      <t>ケンソウゴウキョウイク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</si>
</sst>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UD デジタル 教科書体 N-R"/>
      <family val="1"/>
    </font>
    <font>
      <sz val="11"/>
      <color theme="1"/>
      <name val="UD デジタル 教科書体 NP"/>
      <family val="1"/>
    </font>
    <font>
      <sz val="10"/>
      <color theme="1"/>
      <name val="UD デジタル 教科書体 NP"/>
      <family val="1"/>
    </font>
    <font>
      <sz val="11"/>
      <color theme="1"/>
      <name val="UD デジタル 教科書体 NK"/>
      <family val="1"/>
    </font>
    <font>
      <sz val="8"/>
      <color theme="1"/>
      <name val="UD デジタル 教科書体 NP"/>
      <family val="1"/>
    </font>
    <font>
      <sz val="10"/>
      <color theme="1"/>
      <name val="UD デジタル 教科書体 N-R"/>
      <family val="1"/>
    </font>
    <font>
      <sz val="11"/>
      <color rgb="FFFF0000"/>
      <name val="UD デジタル 教科書体 NP"/>
      <family val="1"/>
    </font>
    <font>
      <sz val="11"/>
      <color rgb="FF0070C0"/>
      <name val="UD デジタル 教科書体 NP"/>
      <family val="1"/>
    </font>
    <font>
      <sz val="14"/>
      <color theme="1"/>
      <name val="UD デジタル 教科書体 NK"/>
      <family val="1"/>
    </font>
    <font>
      <sz val="10"/>
      <color theme="1"/>
      <name val="UD デジタル 教科書体 NK"/>
      <family val="1"/>
    </font>
    <font>
      <sz val="11"/>
      <color theme="1"/>
      <name val="ＭＳ Ｐ明朝"/>
      <family val="1"/>
    </font>
    <font>
      <sz val="10.5"/>
      <color theme="1"/>
      <name val="UD デジタル 教科書体 NP"/>
      <family val="1"/>
    </font>
    <font>
      <sz val="11"/>
      <name val="UD デジタル 教科書体 NP"/>
      <family val="1"/>
    </font>
    <font>
      <sz val="9"/>
      <color theme="1"/>
      <name val="UD デジタル 教科書体 NP"/>
      <family val="1"/>
      <charset val="128"/>
    </font>
    <font>
      <sz val="11"/>
      <color rgb="FFFF0000"/>
      <name val="UD デジタル 教科書体 NP"/>
      <family val="1"/>
      <charset val="128"/>
    </font>
    <font>
      <sz val="11"/>
      <color theme="1"/>
      <name val="UD デジタル 教科書体 NP"/>
      <family val="1"/>
      <charset val="128"/>
    </font>
    <font>
      <sz val="10"/>
      <color theme="1"/>
      <name val="Calibri"/>
      <family val="2"/>
    </font>
    <font>
      <sz val="10"/>
      <color theme="1"/>
      <name val="UD デジタル 教科書体 NP"/>
      <family val="1"/>
      <charset val="128"/>
    </font>
    <font>
      <sz val="11"/>
      <name val="UD デジタル 教科書体 NP"/>
      <family val="1"/>
      <charset val="128"/>
    </font>
    <font>
      <sz val="10"/>
      <color rgb="FFFF0000"/>
      <name val="UD デジタル 教科書体 NP"/>
      <family val="1"/>
      <charset val="128"/>
    </font>
    <font>
      <sz val="10"/>
      <name val="UD デジタル 教科書体 NP"/>
      <family val="1"/>
      <charset val="128"/>
    </font>
    <font>
      <sz val="14"/>
      <color rgb="FFFF0000"/>
      <name val="UD デジタル 教科書体 NK"/>
      <family val="1"/>
      <charset val="128"/>
    </font>
    <font>
      <sz val="14"/>
      <color theme="1"/>
      <name val="UD デジタル 教科書体 NK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3" fillId="0" borderId="2" xfId="0" applyFont="1" applyBorder="1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14" fillId="0" borderId="2" xfId="0" applyFont="1" applyBorder="1">
      <alignment vertical="center"/>
    </xf>
    <xf numFmtId="0" fontId="1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opLeftCell="A22" workbookViewId="0">
      <selection activeCell="D28" sqref="D28:D32"/>
    </sheetView>
  </sheetViews>
  <sheetFormatPr defaultRowHeight="13.5"/>
  <cols>
    <col min="1" max="1" width="3.75" customWidth="1"/>
    <col min="2" max="2" width="70.375" customWidth="1"/>
    <col min="3" max="4" width="5.875" customWidth="1"/>
    <col min="5" max="6" width="4.875" customWidth="1"/>
    <col min="7" max="7" width="6.625" customWidth="1"/>
  </cols>
  <sheetData>
    <row r="1" spans="1:8" s="1" customFormat="1" ht="75.75" customHeight="1">
      <c r="A1" s="25" t="s">
        <v>108</v>
      </c>
      <c r="B1" s="25"/>
      <c r="C1" s="25"/>
      <c r="D1" s="25"/>
      <c r="E1" s="7"/>
      <c r="F1" s="7"/>
      <c r="G1" s="7"/>
      <c r="H1" s="7"/>
    </row>
    <row r="2" spans="1:8" s="2" customFormat="1" ht="22.5" customHeight="1">
      <c r="A2" s="26" t="s">
        <v>17</v>
      </c>
      <c r="B2" s="26"/>
      <c r="C2" s="26"/>
      <c r="D2" s="5" t="s">
        <v>4</v>
      </c>
      <c r="E2" s="8"/>
      <c r="F2" s="8"/>
    </row>
    <row r="3" spans="1:8" s="2" customFormat="1" ht="22.5" customHeight="1">
      <c r="A3" s="29" t="s">
        <v>7</v>
      </c>
      <c r="B3" s="3" t="s">
        <v>31</v>
      </c>
      <c r="C3" s="4"/>
      <c r="D3" s="30">
        <f>SUM(C3:C7)</f>
        <v>0</v>
      </c>
    </row>
    <row r="4" spans="1:8" s="2" customFormat="1" ht="22.5" customHeight="1">
      <c r="A4" s="29"/>
      <c r="B4" s="3" t="s">
        <v>33</v>
      </c>
      <c r="C4" s="4"/>
      <c r="D4" s="30"/>
    </row>
    <row r="5" spans="1:8" s="2" customFormat="1" ht="22.5" customHeight="1">
      <c r="A5" s="29"/>
      <c r="B5" s="3" t="s">
        <v>22</v>
      </c>
      <c r="C5" s="4"/>
      <c r="D5" s="30"/>
    </row>
    <row r="6" spans="1:8" s="2" customFormat="1" ht="22.5" customHeight="1">
      <c r="A6" s="29"/>
      <c r="B6" s="3" t="s">
        <v>35</v>
      </c>
      <c r="C6" s="4"/>
      <c r="D6" s="30"/>
    </row>
    <row r="7" spans="1:8" s="2" customFormat="1" ht="22.5" customHeight="1">
      <c r="A7" s="29"/>
      <c r="B7" s="3" t="s">
        <v>11</v>
      </c>
      <c r="C7" s="4"/>
      <c r="D7" s="30"/>
    </row>
    <row r="8" spans="1:8" s="2" customFormat="1" ht="22.5" customHeight="1">
      <c r="A8" s="29" t="s">
        <v>1</v>
      </c>
      <c r="B8" s="3" t="s">
        <v>36</v>
      </c>
      <c r="C8" s="4"/>
      <c r="D8" s="30">
        <f>SUM(C8:C12)</f>
        <v>0</v>
      </c>
    </row>
    <row r="9" spans="1:8" s="2" customFormat="1" ht="22.5" customHeight="1">
      <c r="A9" s="29"/>
      <c r="B9" s="3" t="s">
        <v>37</v>
      </c>
      <c r="C9" s="4"/>
      <c r="D9" s="30"/>
    </row>
    <row r="10" spans="1:8" s="2" customFormat="1" ht="22.5" customHeight="1">
      <c r="A10" s="29"/>
      <c r="B10" s="3" t="s">
        <v>38</v>
      </c>
      <c r="C10" s="4"/>
      <c r="D10" s="30"/>
    </row>
    <row r="11" spans="1:8" s="2" customFormat="1" ht="22.5" customHeight="1">
      <c r="A11" s="29"/>
      <c r="B11" s="3" t="s">
        <v>40</v>
      </c>
      <c r="C11" s="4"/>
      <c r="D11" s="30"/>
    </row>
    <row r="12" spans="1:8" s="2" customFormat="1" ht="22.5" customHeight="1">
      <c r="A12" s="29"/>
      <c r="B12" s="3" t="s">
        <v>42</v>
      </c>
      <c r="C12" s="4"/>
      <c r="D12" s="30"/>
    </row>
    <row r="13" spans="1:8" s="2" customFormat="1" ht="22.5" customHeight="1">
      <c r="A13" s="29" t="s">
        <v>15</v>
      </c>
      <c r="B13" s="3" t="s">
        <v>34</v>
      </c>
      <c r="C13" s="4"/>
      <c r="D13" s="30">
        <f>SUM(C13:C17)</f>
        <v>0</v>
      </c>
    </row>
    <row r="14" spans="1:8" s="2" customFormat="1" ht="22.5" customHeight="1">
      <c r="A14" s="29"/>
      <c r="B14" s="3" t="s">
        <v>25</v>
      </c>
      <c r="C14" s="4"/>
      <c r="D14" s="30"/>
    </row>
    <row r="15" spans="1:8" s="2" customFormat="1" ht="22.5" customHeight="1">
      <c r="A15" s="29"/>
      <c r="B15" s="3" t="s">
        <v>43</v>
      </c>
      <c r="C15" s="4"/>
      <c r="D15" s="30"/>
    </row>
    <row r="16" spans="1:8" s="2" customFormat="1" ht="22.5" customHeight="1">
      <c r="A16" s="29"/>
      <c r="B16" s="3" t="s">
        <v>46</v>
      </c>
      <c r="C16" s="4"/>
      <c r="D16" s="30"/>
    </row>
    <row r="17" spans="1:4" s="2" customFormat="1" ht="22.5" customHeight="1">
      <c r="A17" s="29"/>
      <c r="B17" s="3" t="s">
        <v>23</v>
      </c>
      <c r="C17" s="4"/>
      <c r="D17" s="30"/>
    </row>
    <row r="18" spans="1:4" s="2" customFormat="1" ht="22.5" customHeight="1">
      <c r="A18" s="29" t="s">
        <v>10</v>
      </c>
      <c r="B18" s="3" t="s">
        <v>47</v>
      </c>
      <c r="C18" s="4"/>
      <c r="D18" s="30">
        <f>SUM(C18:C22)</f>
        <v>0</v>
      </c>
    </row>
    <row r="19" spans="1:4" s="2" customFormat="1" ht="22.5" customHeight="1">
      <c r="A19" s="29"/>
      <c r="B19" s="3" t="s">
        <v>12</v>
      </c>
      <c r="C19" s="4"/>
      <c r="D19" s="30"/>
    </row>
    <row r="20" spans="1:4" s="2" customFormat="1" ht="22.5" customHeight="1">
      <c r="A20" s="29"/>
      <c r="B20" s="3" t="s">
        <v>39</v>
      </c>
      <c r="C20" s="4"/>
      <c r="D20" s="30"/>
    </row>
    <row r="21" spans="1:4" s="2" customFormat="1" ht="22.5" customHeight="1">
      <c r="A21" s="29"/>
      <c r="B21" s="3" t="s">
        <v>48</v>
      </c>
      <c r="C21" s="4"/>
      <c r="D21" s="30"/>
    </row>
    <row r="22" spans="1:4" s="2" customFormat="1" ht="22.5" customHeight="1">
      <c r="A22" s="29"/>
      <c r="B22" s="3" t="s">
        <v>44</v>
      </c>
      <c r="C22" s="4"/>
      <c r="D22" s="30"/>
    </row>
    <row r="23" spans="1:4" s="2" customFormat="1" ht="30" customHeight="1">
      <c r="A23" s="29" t="s">
        <v>0</v>
      </c>
      <c r="B23" s="3" t="s">
        <v>91</v>
      </c>
      <c r="C23" s="4"/>
      <c r="D23" s="30">
        <f>SUM(C23:C27)</f>
        <v>0</v>
      </c>
    </row>
    <row r="24" spans="1:4" s="2" customFormat="1" ht="22.5" customHeight="1">
      <c r="A24" s="29"/>
      <c r="B24" s="3" t="s">
        <v>51</v>
      </c>
      <c r="C24" s="4"/>
      <c r="D24" s="30"/>
    </row>
    <row r="25" spans="1:4" s="2" customFormat="1" ht="22.5" customHeight="1">
      <c r="A25" s="29"/>
      <c r="B25" s="3" t="s">
        <v>2</v>
      </c>
      <c r="C25" s="4"/>
      <c r="D25" s="30"/>
    </row>
    <row r="26" spans="1:4" s="2" customFormat="1" ht="30" customHeight="1">
      <c r="A26" s="29"/>
      <c r="B26" s="3" t="s">
        <v>18</v>
      </c>
      <c r="C26" s="4"/>
      <c r="D26" s="30"/>
    </row>
    <row r="27" spans="1:4" s="2" customFormat="1" ht="22.5" customHeight="1">
      <c r="A27" s="29"/>
      <c r="B27" s="3" t="s">
        <v>55</v>
      </c>
      <c r="C27" s="4"/>
      <c r="D27" s="30"/>
    </row>
    <row r="28" spans="1:4" s="2" customFormat="1" ht="33" customHeight="1">
      <c r="A28" s="29" t="s">
        <v>14</v>
      </c>
      <c r="B28" s="3" t="s">
        <v>107</v>
      </c>
      <c r="C28" s="4"/>
      <c r="D28" s="30">
        <f>SUM(C28:C32)</f>
        <v>0</v>
      </c>
    </row>
    <row r="29" spans="1:4" s="2" customFormat="1" ht="28.5" customHeight="1">
      <c r="A29" s="29"/>
      <c r="B29" s="3" t="s">
        <v>49</v>
      </c>
      <c r="C29" s="4"/>
      <c r="D29" s="30"/>
    </row>
    <row r="30" spans="1:4" s="2" customFormat="1" ht="22.5" customHeight="1">
      <c r="A30" s="29"/>
      <c r="B30" s="3" t="s">
        <v>56</v>
      </c>
      <c r="C30" s="4"/>
      <c r="D30" s="30"/>
    </row>
    <row r="31" spans="1:4" s="2" customFormat="1" ht="22.5" customHeight="1">
      <c r="A31" s="29"/>
      <c r="B31" s="3" t="s">
        <v>57</v>
      </c>
      <c r="C31" s="4"/>
      <c r="D31" s="30"/>
    </row>
    <row r="32" spans="1:4" s="2" customFormat="1" ht="22.5" customHeight="1">
      <c r="A32" s="29"/>
      <c r="B32" s="3" t="s">
        <v>26</v>
      </c>
      <c r="C32" s="4"/>
      <c r="D32" s="30"/>
    </row>
    <row r="33" spans="2:4" ht="15">
      <c r="B33" s="27" t="s">
        <v>112</v>
      </c>
      <c r="C33" s="28"/>
      <c r="D33" s="28"/>
    </row>
  </sheetData>
  <mergeCells count="15">
    <mergeCell ref="A1:D1"/>
    <mergeCell ref="A2:C2"/>
    <mergeCell ref="B33:D33"/>
    <mergeCell ref="A3:A7"/>
    <mergeCell ref="D3:D7"/>
    <mergeCell ref="A8:A12"/>
    <mergeCell ref="D8:D12"/>
    <mergeCell ref="A13:A17"/>
    <mergeCell ref="D13:D17"/>
    <mergeCell ref="A18:A22"/>
    <mergeCell ref="D18:D22"/>
    <mergeCell ref="A23:A27"/>
    <mergeCell ref="D23:D27"/>
    <mergeCell ref="A28:A32"/>
    <mergeCell ref="D28:D32"/>
  </mergeCells>
  <phoneticPr fontId="1"/>
  <dataValidations count="1">
    <dataValidation type="list" allowBlank="1" showInputMessage="1" showErrorMessage="1" sqref="C3:C32" xr:uid="{00000000-0002-0000-0000-000000000000}">
      <formula1>"0,1,2,3"</formula1>
    </dataValidation>
  </dataValidations>
  <pageMargins left="0.7" right="0.7" top="0.75" bottom="0.75" header="0.3" footer="0.3"/>
  <pageSetup paperSize="9" scale="98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topLeftCell="A25" workbookViewId="0">
      <selection activeCell="D29" sqref="D29:D34"/>
    </sheetView>
  </sheetViews>
  <sheetFormatPr defaultRowHeight="13.5"/>
  <cols>
    <col min="1" max="1" width="3.75" customWidth="1"/>
    <col min="2" max="2" width="70.375" customWidth="1"/>
    <col min="3" max="4" width="5.875" customWidth="1"/>
    <col min="5" max="6" width="4.875" customWidth="1"/>
    <col min="7" max="7" width="6.625" customWidth="1"/>
  </cols>
  <sheetData>
    <row r="1" spans="1:8" s="1" customFormat="1" ht="75.75" customHeight="1">
      <c r="A1" s="31" t="s">
        <v>109</v>
      </c>
      <c r="B1" s="31"/>
      <c r="C1" s="31"/>
      <c r="D1" s="31"/>
      <c r="E1" s="7"/>
      <c r="F1" s="7"/>
      <c r="G1" s="7"/>
      <c r="H1" s="9"/>
    </row>
    <row r="2" spans="1:8" s="2" customFormat="1" ht="18.75" customHeight="1">
      <c r="A2" s="26" t="s">
        <v>17</v>
      </c>
      <c r="B2" s="26"/>
      <c r="C2" s="26"/>
      <c r="D2" s="5" t="s">
        <v>4</v>
      </c>
      <c r="E2" s="8"/>
      <c r="F2" s="8"/>
    </row>
    <row r="3" spans="1:8" s="2" customFormat="1" ht="20.100000000000001" customHeight="1">
      <c r="A3" s="29" t="s">
        <v>7</v>
      </c>
      <c r="B3" s="3" t="s">
        <v>31</v>
      </c>
      <c r="C3" s="4"/>
      <c r="D3" s="30">
        <f>SUM(C3:C7)</f>
        <v>0</v>
      </c>
    </row>
    <row r="4" spans="1:8" s="2" customFormat="1" ht="20.100000000000001" customHeight="1">
      <c r="A4" s="29"/>
      <c r="B4" s="3" t="s">
        <v>33</v>
      </c>
      <c r="C4" s="4"/>
      <c r="D4" s="30"/>
    </row>
    <row r="5" spans="1:8" s="2" customFormat="1" ht="20.100000000000001" customHeight="1">
      <c r="A5" s="29"/>
      <c r="B5" s="3" t="s">
        <v>22</v>
      </c>
      <c r="C5" s="4"/>
      <c r="D5" s="30"/>
    </row>
    <row r="6" spans="1:8" s="2" customFormat="1" ht="20.100000000000001" customHeight="1">
      <c r="A6" s="29"/>
      <c r="B6" s="3" t="s">
        <v>35</v>
      </c>
      <c r="C6" s="4"/>
      <c r="D6" s="30"/>
    </row>
    <row r="7" spans="1:8" s="2" customFormat="1" ht="20.100000000000001" customHeight="1">
      <c r="A7" s="29"/>
      <c r="B7" s="3" t="s">
        <v>11</v>
      </c>
      <c r="C7" s="4"/>
      <c r="D7" s="30"/>
    </row>
    <row r="8" spans="1:8" s="2" customFormat="1" ht="20.100000000000001" customHeight="1">
      <c r="A8" s="29" t="s">
        <v>1</v>
      </c>
      <c r="B8" s="3" t="s">
        <v>36</v>
      </c>
      <c r="C8" s="4"/>
      <c r="D8" s="30">
        <f>SUM(C8:C12)</f>
        <v>0</v>
      </c>
    </row>
    <row r="9" spans="1:8" s="2" customFormat="1" ht="20.100000000000001" customHeight="1">
      <c r="A9" s="29"/>
      <c r="B9" s="3" t="s">
        <v>37</v>
      </c>
      <c r="C9" s="4"/>
      <c r="D9" s="30"/>
    </row>
    <row r="10" spans="1:8" s="2" customFormat="1" ht="20.100000000000001" customHeight="1">
      <c r="A10" s="29"/>
      <c r="B10" s="3" t="s">
        <v>38</v>
      </c>
      <c r="C10" s="4"/>
      <c r="D10" s="30"/>
    </row>
    <row r="11" spans="1:8" s="2" customFormat="1" ht="20.100000000000001" customHeight="1">
      <c r="A11" s="29"/>
      <c r="B11" s="3" t="s">
        <v>40</v>
      </c>
      <c r="C11" s="4"/>
      <c r="D11" s="30"/>
    </row>
    <row r="12" spans="1:8" s="2" customFormat="1" ht="20.100000000000001" customHeight="1">
      <c r="A12" s="29"/>
      <c r="B12" s="3" t="s">
        <v>42</v>
      </c>
      <c r="C12" s="4"/>
      <c r="D12" s="30"/>
    </row>
    <row r="13" spans="1:8" s="2" customFormat="1" ht="20.100000000000001" customHeight="1">
      <c r="A13" s="29" t="s">
        <v>15</v>
      </c>
      <c r="B13" s="3" t="s">
        <v>34</v>
      </c>
      <c r="C13" s="4"/>
      <c r="D13" s="30">
        <f>SUM(C13:C17)</f>
        <v>0</v>
      </c>
    </row>
    <row r="14" spans="1:8" s="2" customFormat="1" ht="20.100000000000001" customHeight="1">
      <c r="A14" s="29"/>
      <c r="B14" s="3" t="s">
        <v>92</v>
      </c>
      <c r="C14" s="4"/>
      <c r="D14" s="30"/>
    </row>
    <row r="15" spans="1:8" s="2" customFormat="1" ht="20.100000000000001" customHeight="1">
      <c r="A15" s="29"/>
      <c r="B15" s="3" t="s">
        <v>43</v>
      </c>
      <c r="C15" s="4"/>
      <c r="D15" s="30"/>
    </row>
    <row r="16" spans="1:8" s="2" customFormat="1" ht="20.100000000000001" customHeight="1">
      <c r="A16" s="29"/>
      <c r="B16" s="3" t="s">
        <v>93</v>
      </c>
      <c r="C16" s="4"/>
      <c r="D16" s="30"/>
    </row>
    <row r="17" spans="1:4" s="2" customFormat="1" ht="20.100000000000001" customHeight="1">
      <c r="A17" s="29"/>
      <c r="B17" s="3" t="s">
        <v>104</v>
      </c>
      <c r="C17" s="4"/>
      <c r="D17" s="30"/>
    </row>
    <row r="18" spans="1:4" s="2" customFormat="1" ht="20.100000000000001" customHeight="1">
      <c r="A18" s="29" t="s">
        <v>10</v>
      </c>
      <c r="B18" s="3" t="s">
        <v>47</v>
      </c>
      <c r="C18" s="4"/>
      <c r="D18" s="30">
        <f>SUM(C18:C23)</f>
        <v>0</v>
      </c>
    </row>
    <row r="19" spans="1:4" s="2" customFormat="1" ht="20.100000000000001" customHeight="1">
      <c r="A19" s="29"/>
      <c r="B19" s="3" t="s">
        <v>94</v>
      </c>
      <c r="C19" s="4"/>
      <c r="D19" s="30"/>
    </row>
    <row r="20" spans="1:4" s="2" customFormat="1" ht="20.100000000000001" customHeight="1">
      <c r="A20" s="29"/>
      <c r="B20" s="3" t="s">
        <v>39</v>
      </c>
      <c r="C20" s="4"/>
      <c r="D20" s="30"/>
    </row>
    <row r="21" spans="1:4" s="2" customFormat="1" ht="20.100000000000001" customHeight="1">
      <c r="A21" s="29"/>
      <c r="B21" s="3" t="s">
        <v>95</v>
      </c>
      <c r="C21" s="4"/>
      <c r="D21" s="30"/>
    </row>
    <row r="22" spans="1:4" s="2" customFormat="1" ht="20.100000000000001" customHeight="1">
      <c r="A22" s="29"/>
      <c r="B22" s="3" t="s">
        <v>44</v>
      </c>
      <c r="C22" s="4"/>
      <c r="D22" s="30"/>
    </row>
    <row r="23" spans="1:4" s="2" customFormat="1" ht="20.100000000000001" customHeight="1">
      <c r="A23" s="29"/>
      <c r="B23" s="3" t="s">
        <v>96</v>
      </c>
      <c r="C23" s="4"/>
      <c r="D23" s="30"/>
    </row>
    <row r="24" spans="1:4" s="2" customFormat="1" ht="20.25" customHeight="1">
      <c r="A24" s="29" t="s">
        <v>0</v>
      </c>
      <c r="B24" s="3" t="s">
        <v>97</v>
      </c>
      <c r="C24" s="4"/>
      <c r="D24" s="30">
        <f>SUM(C24:C28)</f>
        <v>0</v>
      </c>
    </row>
    <row r="25" spans="1:4" s="2" customFormat="1" ht="26.25" customHeight="1">
      <c r="A25" s="29"/>
      <c r="B25" s="3" t="s">
        <v>98</v>
      </c>
      <c r="C25" s="4"/>
      <c r="D25" s="30"/>
    </row>
    <row r="26" spans="1:4" s="2" customFormat="1" ht="20.100000000000001" customHeight="1">
      <c r="A26" s="29"/>
      <c r="B26" s="3" t="s">
        <v>99</v>
      </c>
      <c r="C26" s="4"/>
      <c r="D26" s="30"/>
    </row>
    <row r="27" spans="1:4" s="2" customFormat="1" ht="20.100000000000001" customHeight="1">
      <c r="A27" s="29"/>
      <c r="B27" s="3" t="s">
        <v>100</v>
      </c>
      <c r="C27" s="4"/>
      <c r="D27" s="30"/>
    </row>
    <row r="28" spans="1:4" s="2" customFormat="1" ht="20.100000000000001" customHeight="1">
      <c r="A28" s="29"/>
      <c r="B28" s="3" t="s">
        <v>13</v>
      </c>
      <c r="C28" s="4"/>
      <c r="D28" s="30"/>
    </row>
    <row r="29" spans="1:4" s="2" customFormat="1" ht="30.75" customHeight="1">
      <c r="A29" s="29" t="s">
        <v>14</v>
      </c>
      <c r="B29" s="3" t="s">
        <v>84</v>
      </c>
      <c r="C29" s="4"/>
      <c r="D29" s="30">
        <f>SUM(C29:C34)</f>
        <v>0</v>
      </c>
    </row>
    <row r="30" spans="1:4" s="2" customFormat="1" ht="35.25" customHeight="1">
      <c r="A30" s="29"/>
      <c r="B30" s="3" t="s">
        <v>105</v>
      </c>
      <c r="C30" s="4"/>
      <c r="D30" s="30"/>
    </row>
    <row r="31" spans="1:4" s="2" customFormat="1" ht="20.100000000000001" customHeight="1">
      <c r="A31" s="29"/>
      <c r="B31" s="3" t="s">
        <v>101</v>
      </c>
      <c r="C31" s="4"/>
      <c r="D31" s="30"/>
    </row>
    <row r="32" spans="1:4" s="2" customFormat="1" ht="30" customHeight="1">
      <c r="A32" s="29"/>
      <c r="B32" s="3" t="s">
        <v>102</v>
      </c>
      <c r="C32" s="4"/>
      <c r="D32" s="30"/>
    </row>
    <row r="33" spans="1:4" s="2" customFormat="1" ht="29.25" customHeight="1">
      <c r="A33" s="29"/>
      <c r="B33" s="3" t="s">
        <v>106</v>
      </c>
      <c r="C33" s="4"/>
      <c r="D33" s="30"/>
    </row>
    <row r="34" spans="1:4" s="2" customFormat="1" ht="20.100000000000001" customHeight="1">
      <c r="A34" s="29"/>
      <c r="B34" s="3" t="s">
        <v>103</v>
      </c>
      <c r="C34" s="4"/>
      <c r="D34" s="30"/>
    </row>
    <row r="35" spans="1:4" ht="15">
      <c r="B35" s="27" t="s">
        <v>113</v>
      </c>
      <c r="C35" s="28"/>
      <c r="D35" s="28"/>
    </row>
  </sheetData>
  <mergeCells count="15">
    <mergeCell ref="A1:D1"/>
    <mergeCell ref="A2:C2"/>
    <mergeCell ref="B35:D35"/>
    <mergeCell ref="A3:A7"/>
    <mergeCell ref="D3:D7"/>
    <mergeCell ref="A8:A12"/>
    <mergeCell ref="D8:D12"/>
    <mergeCell ref="A13:A17"/>
    <mergeCell ref="D13:D17"/>
    <mergeCell ref="A18:A23"/>
    <mergeCell ref="D18:D23"/>
    <mergeCell ref="A24:A28"/>
    <mergeCell ref="D24:D28"/>
    <mergeCell ref="A29:A34"/>
    <mergeCell ref="D29:D34"/>
  </mergeCells>
  <phoneticPr fontId="1"/>
  <dataValidations count="1">
    <dataValidation type="list" allowBlank="1" showInputMessage="1" showErrorMessage="1" sqref="C3:C34" xr:uid="{00000000-0002-0000-0100-000000000000}">
      <formula1>"0,1,2,3"</formula1>
    </dataValidation>
  </dataValidations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topLeftCell="A16" workbookViewId="0">
      <selection activeCell="C23" sqref="C23"/>
    </sheetView>
  </sheetViews>
  <sheetFormatPr defaultRowHeight="13.5"/>
  <cols>
    <col min="1" max="1" width="80.375" customWidth="1"/>
    <col min="2" max="2" width="8.25" customWidth="1"/>
    <col min="3" max="3" width="6.125" customWidth="1"/>
    <col min="4" max="4" width="4.875" customWidth="1"/>
    <col min="5" max="5" width="6.625" customWidth="1"/>
  </cols>
  <sheetData>
    <row r="1" spans="1:6" s="1" customFormat="1" ht="26.25" customHeight="1">
      <c r="A1" s="32" t="s">
        <v>110</v>
      </c>
      <c r="B1" s="33"/>
      <c r="C1" s="7"/>
      <c r="D1" s="7"/>
      <c r="E1" s="7"/>
      <c r="F1" s="7"/>
    </row>
    <row r="2" spans="1:6" s="1" customFormat="1" ht="110.25" customHeight="1">
      <c r="A2" s="34" t="s">
        <v>58</v>
      </c>
      <c r="B2" s="34"/>
      <c r="C2" s="34"/>
      <c r="D2" s="7"/>
      <c r="E2" s="7"/>
      <c r="F2" s="7"/>
    </row>
    <row r="3" spans="1:6" s="2" customFormat="1" ht="42.75" customHeight="1">
      <c r="A3" s="12" t="s">
        <v>30</v>
      </c>
      <c r="B3" s="18" t="s">
        <v>27</v>
      </c>
      <c r="C3" s="5" t="s">
        <v>24</v>
      </c>
      <c r="D3" s="8"/>
    </row>
    <row r="4" spans="1:6" s="10" customFormat="1" ht="32.25" customHeight="1">
      <c r="A4" s="13" t="s">
        <v>60</v>
      </c>
      <c r="B4" s="15"/>
      <c r="C4" s="15">
        <f t="shared" ref="C4:C21" si="0">IF(B4&lt;=1,0,1)</f>
        <v>0</v>
      </c>
    </row>
    <row r="5" spans="1:6" s="11" customFormat="1" ht="32.25" customHeight="1">
      <c r="A5" s="14" t="s">
        <v>59</v>
      </c>
      <c r="B5" s="14"/>
      <c r="C5" s="14">
        <f t="shared" si="0"/>
        <v>0</v>
      </c>
    </row>
    <row r="6" spans="1:6" s="10" customFormat="1" ht="32.25" customHeight="1">
      <c r="A6" s="15" t="s">
        <v>61</v>
      </c>
      <c r="B6" s="15"/>
      <c r="C6" s="15">
        <f t="shared" si="0"/>
        <v>0</v>
      </c>
    </row>
    <row r="7" spans="1:6" s="11" customFormat="1" ht="32.25" customHeight="1">
      <c r="A7" s="14" t="s">
        <v>52</v>
      </c>
      <c r="B7" s="14"/>
      <c r="C7" s="14">
        <f t="shared" si="0"/>
        <v>0</v>
      </c>
    </row>
    <row r="8" spans="1:6" s="10" customFormat="1" ht="32.25" customHeight="1">
      <c r="A8" s="15" t="s">
        <v>62</v>
      </c>
      <c r="B8" s="15"/>
      <c r="C8" s="15">
        <f t="shared" si="0"/>
        <v>0</v>
      </c>
    </row>
    <row r="9" spans="1:6" s="11" customFormat="1" ht="32.25" customHeight="1">
      <c r="A9" s="14" t="s">
        <v>64</v>
      </c>
      <c r="B9" s="14"/>
      <c r="C9" s="14">
        <f t="shared" si="0"/>
        <v>0</v>
      </c>
    </row>
    <row r="10" spans="1:6" s="10" customFormat="1" ht="32.25" customHeight="1">
      <c r="A10" s="15" t="s">
        <v>28</v>
      </c>
      <c r="B10" s="15"/>
      <c r="C10" s="15">
        <f t="shared" si="0"/>
        <v>0</v>
      </c>
    </row>
    <row r="11" spans="1:6" s="11" customFormat="1" ht="32.25" customHeight="1">
      <c r="A11" s="14" t="s">
        <v>19</v>
      </c>
      <c r="B11" s="14"/>
      <c r="C11" s="14">
        <f t="shared" si="0"/>
        <v>0</v>
      </c>
    </row>
    <row r="12" spans="1:6" s="10" customFormat="1" ht="32.25" customHeight="1">
      <c r="A12" s="15" t="s">
        <v>8</v>
      </c>
      <c r="B12" s="15"/>
      <c r="C12" s="15">
        <f t="shared" si="0"/>
        <v>0</v>
      </c>
    </row>
    <row r="13" spans="1:6" s="11" customFormat="1" ht="32.25" customHeight="1">
      <c r="A13" s="14" t="s">
        <v>5</v>
      </c>
      <c r="B13" s="14"/>
      <c r="C13" s="14">
        <f t="shared" si="0"/>
        <v>0</v>
      </c>
    </row>
    <row r="14" spans="1:6" s="10" customFormat="1" ht="32.25" customHeight="1">
      <c r="A14" s="15" t="s">
        <v>65</v>
      </c>
      <c r="B14" s="15"/>
      <c r="C14" s="15">
        <f t="shared" si="0"/>
        <v>0</v>
      </c>
    </row>
    <row r="15" spans="1:6" s="11" customFormat="1" ht="32.25" customHeight="1">
      <c r="A15" s="14" t="s">
        <v>9</v>
      </c>
      <c r="B15" s="14"/>
      <c r="C15" s="14">
        <f t="shared" si="0"/>
        <v>0</v>
      </c>
    </row>
    <row r="16" spans="1:6" s="10" customFormat="1" ht="32.25" customHeight="1">
      <c r="A16" s="15" t="s">
        <v>66</v>
      </c>
      <c r="B16" s="15"/>
      <c r="C16" s="15">
        <f t="shared" si="0"/>
        <v>0</v>
      </c>
    </row>
    <row r="17" spans="1:3" s="11" customFormat="1" ht="32.25" customHeight="1">
      <c r="A17" s="14" t="s">
        <v>16</v>
      </c>
      <c r="B17" s="14"/>
      <c r="C17" s="14">
        <f t="shared" si="0"/>
        <v>0</v>
      </c>
    </row>
    <row r="18" spans="1:3" s="10" customFormat="1" ht="32.25" customHeight="1">
      <c r="A18" s="15" t="s">
        <v>53</v>
      </c>
      <c r="B18" s="15"/>
      <c r="C18" s="15">
        <f t="shared" si="0"/>
        <v>0</v>
      </c>
    </row>
    <row r="19" spans="1:3" s="11" customFormat="1" ht="32.25" customHeight="1">
      <c r="A19" s="14" t="s">
        <v>45</v>
      </c>
      <c r="B19" s="14"/>
      <c r="C19" s="14">
        <f t="shared" si="0"/>
        <v>0</v>
      </c>
    </row>
    <row r="20" spans="1:3" s="10" customFormat="1" ht="32.25" customHeight="1">
      <c r="A20" s="15" t="s">
        <v>63</v>
      </c>
      <c r="B20" s="15"/>
      <c r="C20" s="15">
        <f t="shared" si="0"/>
        <v>0</v>
      </c>
    </row>
    <row r="21" spans="1:3" s="11" customFormat="1" ht="32.25" customHeight="1">
      <c r="A21" s="14" t="s">
        <v>32</v>
      </c>
      <c r="B21" s="14"/>
      <c r="C21" s="14">
        <f t="shared" si="0"/>
        <v>0</v>
      </c>
    </row>
    <row r="22" spans="1:3" s="10" customFormat="1" ht="32.25" customHeight="1">
      <c r="A22" s="16" t="s">
        <v>21</v>
      </c>
      <c r="B22" s="15">
        <f>SUM(B4,B6,B8,B10,B12,B14,B16,B18,B20)</f>
        <v>0</v>
      </c>
      <c r="C22" s="15">
        <f>SUM(C4,C6,C8,C10,C12,C14,C16,C18,C20)</f>
        <v>0</v>
      </c>
    </row>
    <row r="23" spans="1:3" s="11" customFormat="1" ht="32.25" customHeight="1">
      <c r="A23" s="17" t="s">
        <v>20</v>
      </c>
      <c r="B23" s="14">
        <f>SUM(B5,B7,B9,B11,B13,B15,B17,B19,B21)</f>
        <v>0</v>
      </c>
      <c r="C23" s="14">
        <f>SUM(C5,C7,C9,C11,C13,C15,C17,C19,C21)</f>
        <v>0</v>
      </c>
    </row>
    <row r="24" spans="1:3" ht="15">
      <c r="A24" s="27" t="s">
        <v>114</v>
      </c>
      <c r="B24" s="28"/>
      <c r="C24" s="28"/>
    </row>
  </sheetData>
  <mergeCells count="3">
    <mergeCell ref="A1:B1"/>
    <mergeCell ref="A2:C2"/>
    <mergeCell ref="A24:C24"/>
  </mergeCells>
  <phoneticPr fontId="1"/>
  <dataValidations count="1">
    <dataValidation type="list" allowBlank="1" showInputMessage="1" showErrorMessage="1" sqref="B4:B21" xr:uid="{00000000-0002-0000-0200-000000000000}">
      <formula1>"0,1,2,3"</formula1>
    </dataValidation>
  </dataValidations>
  <pageMargins left="0.7" right="0.7" top="0.75" bottom="0.75" header="0.3" footer="0.3"/>
  <pageSetup paperSize="9" scale="9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"/>
  <sheetViews>
    <sheetView tabSelected="1" workbookViewId="0">
      <selection activeCell="B30" sqref="B30"/>
    </sheetView>
  </sheetViews>
  <sheetFormatPr defaultRowHeight="13.5"/>
  <cols>
    <col min="1" max="1" width="79" style="19" customWidth="1"/>
    <col min="2" max="2" width="7.125" style="19" customWidth="1"/>
    <col min="3" max="4" width="4.875" style="19" customWidth="1"/>
    <col min="5" max="5" width="6.625" style="19" customWidth="1"/>
    <col min="6" max="6" width="9" style="19" customWidth="1"/>
    <col min="7" max="16384" width="9" style="19"/>
  </cols>
  <sheetData>
    <row r="1" spans="1:6" ht="83.25" customHeight="1">
      <c r="A1" s="34" t="s">
        <v>111</v>
      </c>
      <c r="B1" s="34"/>
      <c r="C1" s="24"/>
      <c r="D1" s="24"/>
      <c r="E1" s="24"/>
      <c r="F1" s="24"/>
    </row>
    <row r="2" spans="1:6" s="2" customFormat="1" ht="22.5" customHeight="1">
      <c r="A2" s="35" t="s">
        <v>3</v>
      </c>
      <c r="B2" s="35"/>
      <c r="C2" s="8"/>
      <c r="D2" s="8"/>
    </row>
    <row r="3" spans="1:6" s="2" customFormat="1" ht="22.5" customHeight="1">
      <c r="A3" s="20" t="s">
        <v>54</v>
      </c>
      <c r="B3" s="23"/>
      <c r="C3" s="10"/>
    </row>
    <row r="4" spans="1:6" s="2" customFormat="1" ht="22.5" customHeight="1">
      <c r="A4" s="21" t="s">
        <v>41</v>
      </c>
      <c r="B4" s="23"/>
    </row>
    <row r="5" spans="1:6" s="2" customFormat="1" ht="22.5" customHeight="1">
      <c r="A5" s="22" t="s">
        <v>67</v>
      </c>
      <c r="B5" s="23"/>
    </row>
    <row r="6" spans="1:6" s="2" customFormat="1" ht="22.5" customHeight="1">
      <c r="A6" s="22" t="s">
        <v>68</v>
      </c>
      <c r="B6" s="23"/>
    </row>
    <row r="7" spans="1:6" s="2" customFormat="1" ht="22.5" customHeight="1">
      <c r="A7" s="22" t="s">
        <v>69</v>
      </c>
      <c r="B7" s="23"/>
    </row>
    <row r="8" spans="1:6" s="2" customFormat="1" ht="22.5" customHeight="1">
      <c r="A8" s="22" t="s">
        <v>70</v>
      </c>
      <c r="B8" s="23"/>
    </row>
    <row r="9" spans="1:6" s="2" customFormat="1" ht="22.5" customHeight="1">
      <c r="A9" s="20" t="s">
        <v>71</v>
      </c>
      <c r="B9" s="23"/>
    </row>
    <row r="10" spans="1:6" s="2" customFormat="1" ht="22.5" customHeight="1">
      <c r="A10" s="20" t="s">
        <v>72</v>
      </c>
      <c r="B10" s="23"/>
    </row>
    <row r="11" spans="1:6" s="2" customFormat="1" ht="22.5" customHeight="1">
      <c r="A11" s="22" t="s">
        <v>73</v>
      </c>
      <c r="B11" s="23"/>
    </row>
    <row r="12" spans="1:6" s="2" customFormat="1" ht="22.5" customHeight="1">
      <c r="A12" s="20" t="s">
        <v>74</v>
      </c>
      <c r="B12" s="23"/>
    </row>
    <row r="13" spans="1:6" s="2" customFormat="1" ht="22.5" customHeight="1">
      <c r="A13" s="20" t="s">
        <v>75</v>
      </c>
      <c r="B13" s="23"/>
    </row>
    <row r="14" spans="1:6" s="2" customFormat="1" ht="22.5" customHeight="1">
      <c r="A14" s="20" t="s">
        <v>76</v>
      </c>
      <c r="B14" s="23"/>
    </row>
    <row r="15" spans="1:6" s="2" customFormat="1" ht="22.5" customHeight="1">
      <c r="A15" s="20" t="s">
        <v>77</v>
      </c>
      <c r="B15" s="23"/>
    </row>
    <row r="16" spans="1:6" s="2" customFormat="1" ht="22.5" customHeight="1">
      <c r="A16" s="20" t="s">
        <v>78</v>
      </c>
      <c r="B16" s="23"/>
    </row>
    <row r="17" spans="1:2" s="2" customFormat="1" ht="22.5" customHeight="1">
      <c r="A17" s="20" t="s">
        <v>29</v>
      </c>
      <c r="B17" s="23"/>
    </row>
    <row r="18" spans="1:2" s="2" customFormat="1" ht="22.5" customHeight="1">
      <c r="A18" s="20" t="s">
        <v>79</v>
      </c>
      <c r="B18" s="23"/>
    </row>
    <row r="19" spans="1:2" s="2" customFormat="1" ht="22.5" customHeight="1">
      <c r="A19" s="20" t="s">
        <v>80</v>
      </c>
      <c r="B19" s="23"/>
    </row>
    <row r="20" spans="1:2" s="2" customFormat="1" ht="22.5" customHeight="1">
      <c r="A20" s="20" t="s">
        <v>81</v>
      </c>
      <c r="B20" s="23"/>
    </row>
    <row r="21" spans="1:2" s="2" customFormat="1" ht="22.5" customHeight="1">
      <c r="A21" s="20" t="s">
        <v>82</v>
      </c>
      <c r="B21" s="23"/>
    </row>
    <row r="22" spans="1:2" s="2" customFormat="1" ht="22.5" customHeight="1">
      <c r="A22" s="20" t="s">
        <v>83</v>
      </c>
      <c r="B22" s="23"/>
    </row>
    <row r="23" spans="1:2" s="2" customFormat="1" ht="22.5" customHeight="1">
      <c r="A23" s="20" t="s">
        <v>85</v>
      </c>
      <c r="B23" s="23"/>
    </row>
    <row r="24" spans="1:2" s="2" customFormat="1" ht="22.5" customHeight="1">
      <c r="A24" s="20" t="s">
        <v>86</v>
      </c>
      <c r="B24" s="23"/>
    </row>
    <row r="25" spans="1:2" s="2" customFormat="1" ht="22.5" customHeight="1">
      <c r="A25" s="20" t="s">
        <v>87</v>
      </c>
      <c r="B25" s="23"/>
    </row>
    <row r="26" spans="1:2" s="2" customFormat="1" ht="22.5" customHeight="1">
      <c r="A26" s="20" t="s">
        <v>88</v>
      </c>
      <c r="B26" s="23"/>
    </row>
    <row r="27" spans="1:2" s="2" customFormat="1" ht="22.5" customHeight="1">
      <c r="A27" s="20" t="s">
        <v>89</v>
      </c>
      <c r="B27" s="23"/>
    </row>
    <row r="28" spans="1:2" s="2" customFormat="1" ht="22.5" customHeight="1">
      <c r="A28" s="20" t="s">
        <v>90</v>
      </c>
      <c r="B28" s="23"/>
    </row>
    <row r="29" spans="1:2" s="2" customFormat="1" ht="22.5" customHeight="1">
      <c r="A29" s="20" t="s">
        <v>50</v>
      </c>
      <c r="B29" s="23"/>
    </row>
    <row r="30" spans="1:2" s="2" customFormat="1" ht="28.5" customHeight="1">
      <c r="A30" s="6" t="s">
        <v>6</v>
      </c>
      <c r="B30" s="4">
        <f>SUM(B3:B29)</f>
        <v>0</v>
      </c>
    </row>
    <row r="31" spans="1:2" ht="6" customHeight="1"/>
    <row r="32" spans="1:2" ht="15">
      <c r="A32" s="36" t="s">
        <v>115</v>
      </c>
      <c r="B32" s="37"/>
    </row>
  </sheetData>
  <mergeCells count="3">
    <mergeCell ref="A1:B1"/>
    <mergeCell ref="A2:B2"/>
    <mergeCell ref="A32:B32"/>
  </mergeCells>
  <phoneticPr fontId="1"/>
  <dataValidations count="1">
    <dataValidation type="list" allowBlank="1" showInputMessage="1" showErrorMessage="1" sqref="B3:B29" xr:uid="{00000000-0002-0000-0300-000000000000}">
      <formula1>"0,1,2"</formula1>
    </dataValidation>
  </dataValidations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学習面に関する項目（小）</vt:lpstr>
      <vt:lpstr>学習面に関する項目 (中・高)</vt:lpstr>
      <vt:lpstr>行動面に関する項目 ①</vt:lpstr>
      <vt:lpstr>行動面に関する項目②</vt:lpstr>
      <vt:lpstr>Sheet1</vt:lpstr>
      <vt:lpstr>'学習面に関する項目 (中・高)'!Print_Area</vt:lpstr>
      <vt:lpstr>'学習面に関する項目（小）'!Print_Area</vt:lpstr>
      <vt:lpstr>'行動面に関する項目 ①'!Print_Area</vt:lpstr>
      <vt:lpstr>行動面に関する項目②!Print_Area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505us0364</dc:creator>
  <cp:lastModifiedBy>木場　涼子</cp:lastModifiedBy>
  <cp:lastPrinted>2026-04-28T06:46:50Z</cp:lastPrinted>
  <dcterms:created xsi:type="dcterms:W3CDTF">2018-06-22T06:43:16Z</dcterms:created>
  <dcterms:modified xsi:type="dcterms:W3CDTF">2026-05-21T06:09:19Z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2026-05-21T02:07:19Z</vt:filetime>
  </property>
</Properties>
</file>